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P E023" sheetId="3" r:id="rId1"/>
  </sheets>
  <calcPr calcId="152511" concurrentCalc="0"/>
</workbook>
</file>

<file path=xl/calcChain.xml><?xml version="1.0" encoding="utf-8"?>
<calcChain xmlns="http://schemas.openxmlformats.org/spreadsheetml/2006/main">
  <c r="I78" i="3" l="1"/>
  <c r="I77" i="3"/>
  <c r="I76" i="3"/>
  <c r="I72" i="3"/>
  <c r="I71" i="3"/>
  <c r="I70" i="3"/>
  <c r="I66" i="3"/>
  <c r="I65" i="3"/>
  <c r="I64" i="3"/>
  <c r="I60" i="3"/>
  <c r="I59" i="3"/>
  <c r="I58" i="3"/>
  <c r="I54" i="3"/>
  <c r="I53" i="3"/>
  <c r="I52" i="3"/>
  <c r="I48" i="3"/>
  <c r="I47" i="3"/>
  <c r="I42" i="3"/>
  <c r="I41" i="3"/>
  <c r="I36" i="3"/>
  <c r="I35" i="3"/>
  <c r="I30" i="3"/>
  <c r="I29" i="3"/>
  <c r="I24" i="3"/>
  <c r="I23" i="3"/>
  <c r="I18" i="3"/>
  <c r="I17" i="3"/>
</calcChain>
</file>

<file path=xl/sharedStrings.xml><?xml version="1.0" encoding="utf-8"?>
<sst xmlns="http://schemas.openxmlformats.org/spreadsheetml/2006/main" count="472" uniqueCount="57">
  <si>
    <t>DEFINICION DEL INDICADOR</t>
  </si>
  <si>
    <t>Ene - Mar</t>
  </si>
  <si>
    <t>Ene - May</t>
  </si>
  <si>
    <t>Ene - Jun</t>
  </si>
  <si>
    <t>Ene - Sep</t>
  </si>
  <si>
    <t>Ene - Dic</t>
  </si>
  <si>
    <t>Meta</t>
  </si>
  <si>
    <t>Alcanzado</t>
  </si>
  <si>
    <t>Semáforo</t>
  </si>
  <si>
    <t>INDICADOR</t>
  </si>
  <si>
    <t>Egresos hospitalarios por mejoría 
FÓRMULA: VARIABLE 1 / VARIABLE 2 X 100</t>
  </si>
  <si>
    <t xml:space="preserve">VARIABLE 1 </t>
  </si>
  <si>
    <t xml:space="preserve">Número de egresos hospitalarios por mejoría en Institutos Nacionales de Salud, Hospitales de Alta Especialidad </t>
  </si>
  <si>
    <t>VARIABLE 2</t>
  </si>
  <si>
    <t>Total de egresos hospitalarios registrados en el periodo de reporte</t>
  </si>
  <si>
    <t>Porcentaje de satisfacción del usuario por la atención recibida
FÓRMULA VARIABLE 1 / VARIABLE 2 X 100</t>
  </si>
  <si>
    <t>Número de usuarios satisfechos con los servicios prestados</t>
  </si>
  <si>
    <t>total de usuarios encuestados</t>
  </si>
  <si>
    <t>Tasa de infección nosocomial (por cien egresos hospitalarios) 
FÓRMULA: VARIABLE 1 / VARIABLE 2 X 100</t>
  </si>
  <si>
    <t>Número de casos(o episodios) de infecciones nosocomiales registrados en el periodo de reporte</t>
  </si>
  <si>
    <t>Porcentaje de expedientes clínicos revisados aprobados conforme a la Norma SSA 004
 FÓRMULA: VARIABLE 1 / VARIABLE 2 X 100</t>
  </si>
  <si>
    <t>Número de expedientes clínicos revisados que satisfacen los criterios institucionales para dar cumplimiento a la NOM 004</t>
  </si>
  <si>
    <t xml:space="preserve">Total de expedientes revisados por el Comité del Expediente Clínco Institucional </t>
  </si>
  <si>
    <t>Porcentaje de sesiones de terapia realizadas respecto a programadas 
FÓRMULA: VARIABLE 1 / VARIABLE 2 X 100</t>
  </si>
  <si>
    <t>Número de sesiones de terapia realizadas en el periodo</t>
  </si>
  <si>
    <t>Número de sesiones de terapia programadas en el periodo</t>
  </si>
  <si>
    <t>Proporción de cirugías de corta estancia 
FÓRMULA: VARIABLE 1 / VARIABLE 2 X 100</t>
  </si>
  <si>
    <t>Número de intervenciones quirúrgicas de corta estancia realizadas en el periodo</t>
  </si>
  <si>
    <t>Número total de intervenciones quirúrgicas realizadas en el periodo</t>
  </si>
  <si>
    <t>Porcentaje de ocupación hospitalaria 
FÓRMULA VARIABLE 1 / VARIABLE 2 X 100</t>
  </si>
  <si>
    <t>Días paciente durante el periodo</t>
  </si>
  <si>
    <t>Días cama durante el periodo</t>
  </si>
  <si>
    <t>Porcentaje de recetas surtidas en forma completa
FÓRMULA: VARIABLE 1 / VARIABLE 2 X 100</t>
  </si>
  <si>
    <t>Recetas surtidas en forma completa a pacientes hospitalizados</t>
  </si>
  <si>
    <t xml:space="preserve">Total de recetas para pacientes hospitalizados x 100  </t>
  </si>
  <si>
    <t>Porcentaje de pacientes con clasificación socioeconómica inferior a 4 
FÓRMULA: VARIABLE 1 / VARIABLE 2 X 100</t>
  </si>
  <si>
    <t>Número de pacientes identificados en el periodo con clasificación socioeconómica inferior a 4</t>
  </si>
  <si>
    <t>Pacientes con estudios socioeconómicos realizados en el periodo</t>
  </si>
  <si>
    <t>Promedio por consulta por médico adscrito en consulta externa 
FÓRMULA: VARIABLE 1 / VARIABLE 2 X 100</t>
  </si>
  <si>
    <t>Número de consultas externas otorgadas en el periodo (días laborables)</t>
  </si>
  <si>
    <t>Número de médicos adscritos a los servicios de consulta externa en contacto con el paciente</t>
  </si>
  <si>
    <t xml:space="preserve">Ingresos hospitalarios programados </t>
  </si>
  <si>
    <t>Ingresos hospitalarios programados</t>
  </si>
  <si>
    <t xml:space="preserve">Total de ingresos hospitalarios </t>
  </si>
  <si>
    <t>COMISION COORDINADORA DE INSTITUTOS NACIONALES DE SALUD</t>
  </si>
  <si>
    <t>Y HOSPITALES DE ALTA ESPECIALIDAD</t>
  </si>
  <si>
    <t>MATRIZ DE INDICADORES PARA RESULTADOS (MIR)   2014</t>
  </si>
  <si>
    <t>Coordinación de Proyectos Estratégicos</t>
  </si>
  <si>
    <t>Programación y Calendarización Ejercicio 2014</t>
  </si>
  <si>
    <t>Clave entidad/unidad:</t>
  </si>
  <si>
    <t>NBQ</t>
  </si>
  <si>
    <t>Entidad/unidad:</t>
  </si>
  <si>
    <t>Hospital Regional de Alta Especialidad del Bajío</t>
  </si>
  <si>
    <t>E023.- "Prestación de servicios en los diferentes niveles de atención a la salud"</t>
  </si>
  <si>
    <t>Verde</t>
  </si>
  <si>
    <t>Rojo</t>
  </si>
  <si>
    <t>Amarillo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</si>
</sst>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4" fillId="0" borderId="3" xfId="1" applyNumberFormat="1" applyFont="1" applyBorder="1" applyAlignment="1" applyProtection="1">
      <alignment horizontal="center" vertical="center" wrapText="1"/>
    </xf>
    <xf numFmtId="3" fontId="4" fillId="0" borderId="3" xfId="1" applyNumberFormat="1" applyFont="1" applyBorder="1" applyAlignment="1" applyProtection="1">
      <alignment horizontal="center" vertical="center" wrapText="1"/>
    </xf>
    <xf numFmtId="3" fontId="0" fillId="0" borderId="0" xfId="0" applyNumberFormat="1"/>
    <xf numFmtId="0" fontId="6" fillId="0" borderId="3" xfId="1" applyFont="1" applyBorder="1" applyAlignment="1" applyProtection="1">
      <alignment horizontal="center" vertical="center"/>
    </xf>
    <xf numFmtId="0" fontId="3" fillId="0" borderId="0" xfId="2" applyFont="1" applyProtection="1"/>
    <xf numFmtId="0" fontId="1" fillId="0" borderId="0" xfId="2" applyProtection="1"/>
    <xf numFmtId="0" fontId="1" fillId="0" borderId="0" xfId="2" applyAlignment="1" applyProtection="1">
      <alignment horizontal="center"/>
    </xf>
    <xf numFmtId="0" fontId="3" fillId="0" borderId="0" xfId="0" applyFont="1"/>
    <xf numFmtId="0" fontId="3" fillId="0" borderId="0" xfId="2" applyFont="1" applyAlignment="1" applyProtection="1">
      <alignment horizontal="center"/>
    </xf>
    <xf numFmtId="0" fontId="1" fillId="0" borderId="0" xfId="2"/>
    <xf numFmtId="0" fontId="3" fillId="0" borderId="7" xfId="2" applyFont="1" applyBorder="1" applyProtection="1">
      <protection locked="0"/>
    </xf>
    <xf numFmtId="0" fontId="3" fillId="0" borderId="8" xfId="2" applyFont="1" applyBorder="1" applyProtection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2" applyFont="1" applyAlignment="1" applyProtection="1">
      <alignment horizontal="right"/>
    </xf>
    <xf numFmtId="0" fontId="3" fillId="0" borderId="7" xfId="2" applyFont="1" applyBorder="1" applyAlignment="1" applyProtection="1">
      <protection locked="0"/>
    </xf>
    <xf numFmtId="0" fontId="1" fillId="0" borderId="7" xfId="2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9" fillId="0" borderId="0" xfId="2" applyFont="1" applyAlignment="1" applyProtection="1">
      <alignment horizontal="center"/>
    </xf>
  </cellXfs>
  <cellStyles count="3">
    <cellStyle name="Normal" xfId="0" builtinId="0"/>
    <cellStyle name="Normal_Metas E010 para 2012" xfId="2"/>
    <cellStyle name="Normal_Metas E022 para 201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abSelected="1" workbookViewId="0">
      <selection activeCell="B8" sqref="B8"/>
    </sheetView>
  </sheetViews>
  <sheetFormatPr baseColWidth="10" defaultRowHeight="15" x14ac:dyDescent="0.25"/>
  <cols>
    <col min="1" max="1" width="15.5703125" customWidth="1"/>
    <col min="2" max="2" width="45.42578125" bestFit="1" customWidth="1"/>
    <col min="3" max="3" width="9.42578125" bestFit="1" customWidth="1"/>
    <col min="4" max="4" width="11.28515625" bestFit="1" customWidth="1"/>
    <col min="5" max="5" width="9.42578125" bestFit="1" customWidth="1"/>
    <col min="6" max="6" width="10" customWidth="1"/>
    <col min="7" max="7" width="8.28515625" style="17" bestFit="1" customWidth="1"/>
    <col min="8" max="8" width="11.28515625" style="17" bestFit="1" customWidth="1"/>
    <col min="9" max="9" width="8.42578125" style="17" bestFit="1" customWidth="1"/>
    <col min="10" max="10" width="11.28515625" style="17" customWidth="1"/>
    <col min="11" max="11" width="8.85546875" style="17" customWidth="1"/>
    <col min="12" max="12" width="11.28515625" style="17" bestFit="1" customWidth="1"/>
    <col min="13" max="13" width="8.42578125" style="17" customWidth="1"/>
    <col min="14" max="14" width="11.28515625" style="17" customWidth="1"/>
    <col min="15" max="15" width="8.28515625" style="22" bestFit="1" customWidth="1"/>
    <col min="16" max="16" width="11.28515625" style="22" bestFit="1" customWidth="1"/>
    <col min="17" max="17" width="8.42578125" style="22" customWidth="1"/>
    <col min="18" max="18" width="11.85546875" style="22" customWidth="1"/>
    <col min="19" max="19" width="10.42578125" style="22" customWidth="1"/>
    <col min="20" max="20" width="11.28515625" style="22" bestFit="1" customWidth="1"/>
    <col min="21" max="21" width="8.42578125" style="22" customWidth="1"/>
    <col min="22" max="22" width="12.42578125" style="22" customWidth="1"/>
  </cols>
  <sheetData>
    <row r="1" spans="1:22" x14ac:dyDescent="0.25">
      <c r="A1" s="5" t="s">
        <v>44</v>
      </c>
      <c r="B1" s="5"/>
      <c r="C1" s="6"/>
      <c r="D1" s="7"/>
      <c r="E1" s="6"/>
      <c r="F1" s="6"/>
      <c r="G1" s="7"/>
      <c r="H1" s="7"/>
      <c r="I1" s="7"/>
      <c r="J1" s="7"/>
      <c r="K1" s="7"/>
      <c r="L1" s="7"/>
      <c r="M1" s="7"/>
      <c r="N1" s="7"/>
      <c r="O1" s="21"/>
    </row>
    <row r="2" spans="1:22" ht="15.75" x14ac:dyDescent="0.25">
      <c r="A2" s="5" t="s">
        <v>45</v>
      </c>
      <c r="B2" s="5"/>
      <c r="C2" s="18" t="s">
        <v>46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"/>
    </row>
    <row r="3" spans="1:22" x14ac:dyDescent="0.25">
      <c r="A3" s="6"/>
      <c r="B3" s="6"/>
      <c r="C3" s="6"/>
      <c r="D3" s="7"/>
      <c r="E3" s="6"/>
      <c r="F3" s="6"/>
      <c r="G3" s="7"/>
      <c r="H3" s="7"/>
      <c r="I3" s="7"/>
      <c r="J3" s="7"/>
      <c r="K3" s="7"/>
      <c r="L3" s="7"/>
      <c r="M3" s="7"/>
      <c r="N3" s="7"/>
      <c r="O3" s="21"/>
    </row>
    <row r="4" spans="1:22" x14ac:dyDescent="0.25">
      <c r="A4" s="5" t="s">
        <v>47</v>
      </c>
      <c r="B4" s="5"/>
      <c r="C4" s="6"/>
      <c r="D4" s="7"/>
      <c r="E4" s="6"/>
      <c r="F4" s="6"/>
      <c r="G4" s="7"/>
      <c r="H4" s="7"/>
      <c r="I4" s="7"/>
      <c r="J4" s="7"/>
      <c r="K4" s="7"/>
      <c r="L4" s="7"/>
      <c r="M4" s="7"/>
      <c r="N4" s="7"/>
      <c r="O4" s="21"/>
    </row>
    <row r="5" spans="1:22" ht="18.75" x14ac:dyDescent="0.3">
      <c r="A5" s="6"/>
      <c r="B5" s="6"/>
      <c r="C5" s="6"/>
      <c r="D5" s="7"/>
      <c r="E5" s="44" t="s">
        <v>48</v>
      </c>
      <c r="F5" s="44"/>
      <c r="G5" s="44"/>
      <c r="H5" s="44"/>
      <c r="I5" s="44"/>
      <c r="J5" s="44"/>
      <c r="K5" s="44"/>
      <c r="L5" s="44"/>
      <c r="M5" s="44"/>
      <c r="N5" s="44"/>
      <c r="O5" s="21"/>
    </row>
    <row r="6" spans="1:22" x14ac:dyDescent="0.25">
      <c r="A6" s="6"/>
      <c r="B6" s="6"/>
      <c r="C6" s="6"/>
      <c r="D6" s="7"/>
      <c r="E6" s="6"/>
      <c r="F6" s="6"/>
      <c r="G6" s="7"/>
      <c r="H6" s="7"/>
      <c r="I6" s="7"/>
      <c r="J6" s="7"/>
      <c r="K6" s="7"/>
      <c r="L6" s="7"/>
      <c r="M6" s="7"/>
      <c r="N6" s="7"/>
      <c r="O6" s="21"/>
    </row>
    <row r="7" spans="1:22" ht="15.75" thickBot="1" x14ac:dyDescent="0.3">
      <c r="A7" s="6"/>
      <c r="B7" s="6"/>
      <c r="C7" s="5" t="s">
        <v>49</v>
      </c>
      <c r="D7" s="9"/>
      <c r="E7" s="10"/>
      <c r="F7" s="11" t="s">
        <v>50</v>
      </c>
      <c r="G7" s="7"/>
      <c r="H7" s="7"/>
      <c r="I7" s="7"/>
      <c r="J7" s="7"/>
      <c r="K7" s="7"/>
      <c r="L7" s="7"/>
      <c r="M7" s="7"/>
      <c r="N7" s="7"/>
      <c r="O7" s="21"/>
    </row>
    <row r="8" spans="1:22" x14ac:dyDescent="0.25">
      <c r="A8" s="6"/>
      <c r="B8" s="6"/>
      <c r="C8" s="5"/>
      <c r="D8" s="9"/>
      <c r="E8" s="12"/>
      <c r="F8" s="6"/>
      <c r="G8" s="7"/>
      <c r="H8" s="7"/>
      <c r="I8" s="7"/>
      <c r="J8" s="7"/>
      <c r="K8" s="7"/>
      <c r="L8" s="7"/>
      <c r="M8" s="7"/>
      <c r="N8" s="7"/>
      <c r="O8" s="21"/>
    </row>
    <row r="9" spans="1:22" ht="15.75" thickBot="1" x14ac:dyDescent="0.3">
      <c r="A9" s="6"/>
      <c r="B9" s="6"/>
      <c r="C9" s="5" t="s">
        <v>51</v>
      </c>
      <c r="D9" s="9"/>
      <c r="E9" s="19" t="s">
        <v>52</v>
      </c>
      <c r="F9" s="20"/>
      <c r="G9" s="20"/>
      <c r="H9" s="20"/>
      <c r="I9" s="20"/>
      <c r="J9" s="20"/>
      <c r="K9" s="20"/>
      <c r="L9" s="7"/>
      <c r="M9" s="7"/>
      <c r="N9" s="7"/>
      <c r="O9" s="21"/>
    </row>
    <row r="10" spans="1:22" x14ac:dyDescent="0.25">
      <c r="A10" s="13"/>
      <c r="B10" s="13"/>
      <c r="C10" s="14"/>
      <c r="D10" s="14"/>
      <c r="E10" s="15"/>
      <c r="F10" s="14"/>
      <c r="G10" s="15"/>
      <c r="H10" s="15"/>
      <c r="I10" s="14"/>
      <c r="J10" s="14"/>
      <c r="K10" s="15"/>
      <c r="L10" s="14"/>
      <c r="M10" s="14"/>
      <c r="N10" s="15"/>
      <c r="O10" s="21"/>
    </row>
    <row r="11" spans="1:22" x14ac:dyDescent="0.25">
      <c r="A11" s="13"/>
      <c r="B11" s="13"/>
      <c r="C11" s="14"/>
      <c r="D11" s="14"/>
      <c r="E11" s="15"/>
      <c r="F11" s="14"/>
      <c r="G11" s="15"/>
      <c r="H11" s="15"/>
      <c r="I11" s="14"/>
      <c r="J11" s="14"/>
      <c r="K11" s="15"/>
      <c r="L11" s="14"/>
      <c r="M11" s="14"/>
      <c r="N11" s="15"/>
      <c r="O11" s="21"/>
    </row>
    <row r="12" spans="1:22" x14ac:dyDescent="0.25">
      <c r="A12" s="13"/>
      <c r="B12" s="8" t="s">
        <v>53</v>
      </c>
      <c r="C12" s="14"/>
      <c r="D12" s="14"/>
      <c r="E12" s="15"/>
      <c r="F12" s="14"/>
      <c r="G12" s="15"/>
      <c r="H12" s="15"/>
      <c r="I12" s="14"/>
      <c r="J12" s="14"/>
      <c r="K12" s="15"/>
      <c r="L12" s="14"/>
      <c r="M12" s="14"/>
      <c r="N12" s="15"/>
      <c r="O12" s="21"/>
    </row>
    <row r="14" spans="1:22" x14ac:dyDescent="0.25">
      <c r="A14" s="23" t="s">
        <v>0</v>
      </c>
      <c r="B14" s="24"/>
      <c r="C14" s="25" t="s">
        <v>1</v>
      </c>
      <c r="D14" s="25"/>
      <c r="E14" s="25"/>
      <c r="F14" s="25"/>
      <c r="G14" s="25" t="s">
        <v>2</v>
      </c>
      <c r="H14" s="25"/>
      <c r="I14" s="25"/>
      <c r="J14" s="25"/>
      <c r="K14" s="25" t="s">
        <v>3</v>
      </c>
      <c r="L14" s="25"/>
      <c r="M14" s="25"/>
      <c r="N14" s="25"/>
      <c r="O14" s="26" t="s">
        <v>4</v>
      </c>
      <c r="P14" s="26"/>
      <c r="Q14" s="26"/>
      <c r="R14" s="26"/>
      <c r="S14" s="26" t="s">
        <v>5</v>
      </c>
      <c r="T14" s="26"/>
      <c r="U14" s="26"/>
      <c r="V14" s="26"/>
    </row>
    <row r="15" spans="1:22" x14ac:dyDescent="0.25">
      <c r="A15" s="27"/>
      <c r="B15" s="28"/>
      <c r="C15" s="29" t="s">
        <v>6</v>
      </c>
      <c r="D15" s="29" t="s">
        <v>7</v>
      </c>
      <c r="E15" s="25" t="s">
        <v>8</v>
      </c>
      <c r="F15" s="25"/>
      <c r="G15" s="29" t="s">
        <v>6</v>
      </c>
      <c r="H15" s="29" t="s">
        <v>7</v>
      </c>
      <c r="I15" s="25" t="s">
        <v>8</v>
      </c>
      <c r="J15" s="25"/>
      <c r="K15" s="29" t="s">
        <v>6</v>
      </c>
      <c r="L15" s="29" t="s">
        <v>7</v>
      </c>
      <c r="M15" s="25" t="s">
        <v>8</v>
      </c>
      <c r="N15" s="25"/>
      <c r="O15" s="30" t="s">
        <v>6</v>
      </c>
      <c r="P15" s="30" t="s">
        <v>7</v>
      </c>
      <c r="Q15" s="26" t="s">
        <v>8</v>
      </c>
      <c r="R15" s="26"/>
      <c r="S15" s="30" t="s">
        <v>6</v>
      </c>
      <c r="T15" s="30" t="s">
        <v>7</v>
      </c>
      <c r="U15" s="26" t="s">
        <v>8</v>
      </c>
      <c r="V15" s="26"/>
    </row>
    <row r="16" spans="1:22" ht="30" x14ac:dyDescent="0.25">
      <c r="A16" s="31" t="s">
        <v>9</v>
      </c>
      <c r="B16" s="32" t="s">
        <v>10</v>
      </c>
      <c r="C16" s="1">
        <v>88</v>
      </c>
      <c r="D16" s="1">
        <v>89.5</v>
      </c>
      <c r="E16" s="1">
        <v>101.7</v>
      </c>
      <c r="F16" s="1" t="s">
        <v>54</v>
      </c>
      <c r="G16" s="1">
        <v>89.4</v>
      </c>
      <c r="H16" s="1">
        <v>90.4</v>
      </c>
      <c r="I16" s="1">
        <v>101.1</v>
      </c>
      <c r="J16" s="1" t="s">
        <v>54</v>
      </c>
      <c r="K16" s="1">
        <v>90.239783856805133</v>
      </c>
      <c r="L16" s="1">
        <v>90.67402672864614</v>
      </c>
      <c r="M16" s="1">
        <v>100.48121000880286</v>
      </c>
      <c r="N16" s="1" t="s">
        <v>54</v>
      </c>
      <c r="O16" s="1">
        <v>88.917143462598005</v>
      </c>
      <c r="P16" s="1">
        <v>91.01165851823994</v>
      </c>
      <c r="Q16" s="1">
        <v>102.35558068340664</v>
      </c>
      <c r="R16" s="1" t="s">
        <v>54</v>
      </c>
      <c r="S16" s="1">
        <v>87.365967365967364</v>
      </c>
      <c r="T16" s="1">
        <v>91.042097998619738</v>
      </c>
      <c r="U16" s="1">
        <v>104.20773757045856</v>
      </c>
      <c r="V16" s="1" t="s">
        <v>54</v>
      </c>
    </row>
    <row r="17" spans="1:22" ht="45" x14ac:dyDescent="0.25">
      <c r="A17" s="33" t="s">
        <v>11</v>
      </c>
      <c r="B17" s="34" t="s">
        <v>12</v>
      </c>
      <c r="C17" s="2">
        <v>1301</v>
      </c>
      <c r="D17" s="2">
        <v>1468</v>
      </c>
      <c r="E17" s="1">
        <v>112.8</v>
      </c>
      <c r="F17" s="1" t="s">
        <v>55</v>
      </c>
      <c r="G17" s="2">
        <v>2145</v>
      </c>
      <c r="H17" s="2">
        <v>2508</v>
      </c>
      <c r="I17" s="1">
        <f>H17/G17*100</f>
        <v>116.92307692307693</v>
      </c>
      <c r="J17" s="2" t="s">
        <v>55</v>
      </c>
      <c r="K17" s="2">
        <v>2672</v>
      </c>
      <c r="L17" s="2">
        <v>3121</v>
      </c>
      <c r="M17" s="2">
        <v>116.80389221556887</v>
      </c>
      <c r="N17" s="2" t="s">
        <v>55</v>
      </c>
      <c r="O17" s="2">
        <v>4196</v>
      </c>
      <c r="P17" s="2">
        <v>4840</v>
      </c>
      <c r="Q17" s="2">
        <v>115.34795042897998</v>
      </c>
      <c r="R17" s="2" t="s">
        <v>55</v>
      </c>
      <c r="S17" s="2">
        <v>5622</v>
      </c>
      <c r="T17" s="2">
        <v>6596</v>
      </c>
      <c r="U17" s="2">
        <v>117.32479544646033</v>
      </c>
      <c r="V17" s="2" t="s">
        <v>55</v>
      </c>
    </row>
    <row r="18" spans="1:22" ht="30" x14ac:dyDescent="0.25">
      <c r="A18" s="33" t="s">
        <v>13</v>
      </c>
      <c r="B18" s="35" t="s">
        <v>14</v>
      </c>
      <c r="C18" s="2">
        <v>1479</v>
      </c>
      <c r="D18" s="2">
        <v>1641</v>
      </c>
      <c r="E18" s="1">
        <v>111</v>
      </c>
      <c r="F18" s="2" t="s">
        <v>55</v>
      </c>
      <c r="G18" s="2">
        <v>2400</v>
      </c>
      <c r="H18" s="2">
        <v>2774</v>
      </c>
      <c r="I18" s="1">
        <f>H18/G18*100</f>
        <v>115.58333333333333</v>
      </c>
      <c r="J18" s="2" t="s">
        <v>55</v>
      </c>
      <c r="K18" s="2">
        <v>2961</v>
      </c>
      <c r="L18" s="2">
        <v>3442</v>
      </c>
      <c r="M18" s="2">
        <v>116.24451198919283</v>
      </c>
      <c r="N18" s="2" t="s">
        <v>55</v>
      </c>
      <c r="O18" s="2">
        <v>4719</v>
      </c>
      <c r="P18" s="2">
        <v>5318</v>
      </c>
      <c r="Q18" s="2">
        <v>112.69336723882178</v>
      </c>
      <c r="R18" s="2" t="s">
        <v>55</v>
      </c>
      <c r="S18" s="2">
        <v>6435</v>
      </c>
      <c r="T18" s="2">
        <v>7245</v>
      </c>
      <c r="U18" s="2">
        <v>112.58741258741259</v>
      </c>
      <c r="V18" s="2" t="s">
        <v>55</v>
      </c>
    </row>
    <row r="19" spans="1:22" x14ac:dyDescent="0.25">
      <c r="A19" s="36"/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7"/>
      <c r="N19" s="37"/>
      <c r="O19" s="38"/>
      <c r="P19" s="38"/>
      <c r="Q19" s="38"/>
      <c r="R19" s="38"/>
      <c r="S19" s="38"/>
      <c r="T19" s="38"/>
      <c r="U19" s="38"/>
      <c r="V19" s="38"/>
    </row>
    <row r="20" spans="1:22" x14ac:dyDescent="0.25">
      <c r="A20" s="23" t="s">
        <v>0</v>
      </c>
      <c r="B20" s="24"/>
      <c r="C20" s="25" t="s">
        <v>1</v>
      </c>
      <c r="D20" s="25"/>
      <c r="E20" s="25"/>
      <c r="F20" s="25"/>
      <c r="G20" s="25" t="s">
        <v>2</v>
      </c>
      <c r="H20" s="25"/>
      <c r="I20" s="25"/>
      <c r="J20" s="25"/>
      <c r="K20" s="25" t="s">
        <v>3</v>
      </c>
      <c r="L20" s="25"/>
      <c r="M20" s="25"/>
      <c r="N20" s="25"/>
      <c r="O20" s="26" t="s">
        <v>4</v>
      </c>
      <c r="P20" s="26"/>
      <c r="Q20" s="26"/>
      <c r="R20" s="26"/>
      <c r="S20" s="26" t="s">
        <v>5</v>
      </c>
      <c r="T20" s="26"/>
      <c r="U20" s="26"/>
      <c r="V20" s="26"/>
    </row>
    <row r="21" spans="1:22" x14ac:dyDescent="0.25">
      <c r="A21" s="27"/>
      <c r="B21" s="28"/>
      <c r="C21" s="29" t="s">
        <v>6</v>
      </c>
      <c r="D21" s="29" t="s">
        <v>7</v>
      </c>
      <c r="E21" s="25" t="s">
        <v>8</v>
      </c>
      <c r="F21" s="25"/>
      <c r="G21" s="29" t="s">
        <v>6</v>
      </c>
      <c r="H21" s="29" t="s">
        <v>7</v>
      </c>
      <c r="I21" s="25" t="s">
        <v>8</v>
      </c>
      <c r="J21" s="25"/>
      <c r="K21" s="29" t="s">
        <v>6</v>
      </c>
      <c r="L21" s="29" t="s">
        <v>7</v>
      </c>
      <c r="M21" s="25" t="s">
        <v>8</v>
      </c>
      <c r="N21" s="25"/>
      <c r="O21" s="30" t="s">
        <v>6</v>
      </c>
      <c r="P21" s="30" t="s">
        <v>7</v>
      </c>
      <c r="Q21" s="26" t="s">
        <v>8</v>
      </c>
      <c r="R21" s="26"/>
      <c r="S21" s="30" t="s">
        <v>6</v>
      </c>
      <c r="T21" s="30" t="s">
        <v>7</v>
      </c>
      <c r="U21" s="26" t="s">
        <v>8</v>
      </c>
      <c r="V21" s="26"/>
    </row>
    <row r="22" spans="1:22" ht="45" x14ac:dyDescent="0.25">
      <c r="A22" s="31" t="s">
        <v>9</v>
      </c>
      <c r="B22" s="32" t="s">
        <v>15</v>
      </c>
      <c r="C22" s="1">
        <v>80</v>
      </c>
      <c r="D22" s="1">
        <v>79.5</v>
      </c>
      <c r="E22" s="1">
        <v>99.4</v>
      </c>
      <c r="F22" s="2" t="s">
        <v>54</v>
      </c>
      <c r="G22" s="2">
        <v>80</v>
      </c>
      <c r="H22" s="2">
        <v>77.2</v>
      </c>
      <c r="I22" s="1">
        <v>96.5</v>
      </c>
      <c r="J22" s="2" t="s">
        <v>54</v>
      </c>
      <c r="K22" s="2">
        <v>80</v>
      </c>
      <c r="L22" s="2">
        <v>77.435897435897445</v>
      </c>
      <c r="M22" s="1">
        <v>96.79487179487181</v>
      </c>
      <c r="N22" s="2" t="s">
        <v>54</v>
      </c>
      <c r="O22" s="2">
        <v>80</v>
      </c>
      <c r="P22" s="2">
        <v>75.897435897435898</v>
      </c>
      <c r="Q22" s="1">
        <v>94.871794871794862</v>
      </c>
      <c r="R22" s="2" t="s">
        <v>56</v>
      </c>
      <c r="S22" s="2">
        <v>80</v>
      </c>
      <c r="T22" s="2">
        <v>77.820512820512818</v>
      </c>
      <c r="U22" s="1">
        <v>97.275641025641022</v>
      </c>
      <c r="V22" s="2" t="s">
        <v>54</v>
      </c>
    </row>
    <row r="23" spans="1:22" ht="30" x14ac:dyDescent="0.25">
      <c r="A23" s="33" t="s">
        <v>11</v>
      </c>
      <c r="B23" s="35" t="s">
        <v>16</v>
      </c>
      <c r="C23" s="2">
        <v>156</v>
      </c>
      <c r="D23" s="2">
        <v>155</v>
      </c>
      <c r="E23" s="1">
        <v>99.4</v>
      </c>
      <c r="F23" s="2" t="s">
        <v>54</v>
      </c>
      <c r="G23" s="2">
        <v>260</v>
      </c>
      <c r="H23" s="2">
        <v>251</v>
      </c>
      <c r="I23" s="1">
        <f>H23/G23*100</f>
        <v>96.538461538461533</v>
      </c>
      <c r="J23" s="2" t="s">
        <v>54</v>
      </c>
      <c r="K23" s="2">
        <v>312</v>
      </c>
      <c r="L23" s="2">
        <v>302</v>
      </c>
      <c r="M23" s="2">
        <v>96.794871794871796</v>
      </c>
      <c r="N23" s="2" t="s">
        <v>54</v>
      </c>
      <c r="O23" s="2">
        <v>468</v>
      </c>
      <c r="P23" s="2">
        <v>444</v>
      </c>
      <c r="Q23" s="2">
        <v>94.871794871794862</v>
      </c>
      <c r="R23" s="2" t="s">
        <v>56</v>
      </c>
      <c r="S23" s="2">
        <v>624</v>
      </c>
      <c r="T23" s="2">
        <v>607</v>
      </c>
      <c r="U23" s="2">
        <v>97.275641025641022</v>
      </c>
      <c r="V23" s="2" t="s">
        <v>54</v>
      </c>
    </row>
    <row r="24" spans="1:22" x14ac:dyDescent="0.25">
      <c r="A24" s="33" t="s">
        <v>13</v>
      </c>
      <c r="B24" s="35" t="s">
        <v>17</v>
      </c>
      <c r="C24" s="2">
        <v>195</v>
      </c>
      <c r="D24" s="2">
        <v>195</v>
      </c>
      <c r="E24" s="2">
        <v>100</v>
      </c>
      <c r="F24" s="2" t="s">
        <v>54</v>
      </c>
      <c r="G24" s="2">
        <v>325</v>
      </c>
      <c r="H24" s="2">
        <v>325</v>
      </c>
      <c r="I24" s="1">
        <f>H24/G24*100</f>
        <v>100</v>
      </c>
      <c r="J24" s="2" t="s">
        <v>54</v>
      </c>
      <c r="K24" s="2">
        <v>390</v>
      </c>
      <c r="L24" s="2">
        <v>390</v>
      </c>
      <c r="M24" s="2">
        <v>100</v>
      </c>
      <c r="N24" s="2" t="s">
        <v>54</v>
      </c>
      <c r="O24" s="2">
        <v>585</v>
      </c>
      <c r="P24" s="2">
        <v>585</v>
      </c>
      <c r="Q24" s="2">
        <v>100</v>
      </c>
      <c r="R24" s="2" t="s">
        <v>54</v>
      </c>
      <c r="S24" s="2">
        <v>780</v>
      </c>
      <c r="T24" s="2">
        <v>780</v>
      </c>
      <c r="U24" s="2">
        <v>100</v>
      </c>
      <c r="V24" s="2" t="s">
        <v>54</v>
      </c>
    </row>
    <row r="25" spans="1:22" x14ac:dyDescent="0.25">
      <c r="A25" s="36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8"/>
      <c r="P25" s="38"/>
      <c r="Q25" s="38"/>
      <c r="R25" s="38"/>
      <c r="S25" s="38"/>
      <c r="T25" s="38"/>
      <c r="U25" s="38"/>
      <c r="V25" s="38"/>
    </row>
    <row r="26" spans="1:22" x14ac:dyDescent="0.25">
      <c r="A26" s="23" t="s">
        <v>0</v>
      </c>
      <c r="B26" s="24"/>
      <c r="C26" s="25" t="s">
        <v>1</v>
      </c>
      <c r="D26" s="25"/>
      <c r="E26" s="25"/>
      <c r="F26" s="25"/>
      <c r="G26" s="25" t="s">
        <v>2</v>
      </c>
      <c r="H26" s="25"/>
      <c r="I26" s="25"/>
      <c r="J26" s="25"/>
      <c r="K26" s="25" t="s">
        <v>3</v>
      </c>
      <c r="L26" s="25"/>
      <c r="M26" s="25"/>
      <c r="N26" s="25"/>
      <c r="O26" s="26" t="s">
        <v>4</v>
      </c>
      <c r="P26" s="26"/>
      <c r="Q26" s="26"/>
      <c r="R26" s="26"/>
      <c r="S26" s="26" t="s">
        <v>5</v>
      </c>
      <c r="T26" s="26"/>
      <c r="U26" s="26"/>
      <c r="V26" s="26"/>
    </row>
    <row r="27" spans="1:22" x14ac:dyDescent="0.25">
      <c r="A27" s="27"/>
      <c r="B27" s="28"/>
      <c r="C27" s="29" t="s">
        <v>6</v>
      </c>
      <c r="D27" s="29" t="s">
        <v>7</v>
      </c>
      <c r="E27" s="25" t="s">
        <v>8</v>
      </c>
      <c r="F27" s="25"/>
      <c r="G27" s="29" t="s">
        <v>6</v>
      </c>
      <c r="H27" s="29" t="s">
        <v>7</v>
      </c>
      <c r="I27" s="25" t="s">
        <v>8</v>
      </c>
      <c r="J27" s="25"/>
      <c r="K27" s="29" t="s">
        <v>6</v>
      </c>
      <c r="L27" s="29" t="s">
        <v>7</v>
      </c>
      <c r="M27" s="25" t="s">
        <v>8</v>
      </c>
      <c r="N27" s="25"/>
      <c r="O27" s="30" t="s">
        <v>6</v>
      </c>
      <c r="P27" s="30" t="s">
        <v>7</v>
      </c>
      <c r="Q27" s="26" t="s">
        <v>8</v>
      </c>
      <c r="R27" s="26"/>
      <c r="S27" s="30" t="s">
        <v>6</v>
      </c>
      <c r="T27" s="30" t="s">
        <v>7</v>
      </c>
      <c r="U27" s="26" t="s">
        <v>8</v>
      </c>
      <c r="V27" s="26"/>
    </row>
    <row r="28" spans="1:22" ht="60" x14ac:dyDescent="0.25">
      <c r="A28" s="31" t="s">
        <v>9</v>
      </c>
      <c r="B28" s="32" t="s">
        <v>18</v>
      </c>
      <c r="C28" s="1">
        <v>7.1</v>
      </c>
      <c r="D28" s="1">
        <v>6.9</v>
      </c>
      <c r="E28" s="1">
        <v>97.9</v>
      </c>
      <c r="F28" s="2" t="s">
        <v>54</v>
      </c>
      <c r="G28" s="1">
        <v>7.1</v>
      </c>
      <c r="H28" s="1">
        <v>7.2</v>
      </c>
      <c r="I28" s="1">
        <v>101.4</v>
      </c>
      <c r="J28" s="2" t="s">
        <v>54</v>
      </c>
      <c r="K28" s="1">
        <v>7.0921985815602842</v>
      </c>
      <c r="L28" s="1">
        <v>6.9726902963393371</v>
      </c>
      <c r="M28" s="2">
        <v>98.314933178384649</v>
      </c>
      <c r="N28" s="2" t="s">
        <v>54</v>
      </c>
      <c r="O28" s="1">
        <v>7.2049162958253863</v>
      </c>
      <c r="P28" s="1">
        <v>6.8634825122226406</v>
      </c>
      <c r="Q28" s="2">
        <v>95.26109992699601</v>
      </c>
      <c r="R28" s="2" t="s">
        <v>54</v>
      </c>
      <c r="S28" s="1">
        <v>6.9930069930069934</v>
      </c>
      <c r="T28" s="1">
        <v>6.666666666666667</v>
      </c>
      <c r="U28" s="2">
        <v>95.333333333333343</v>
      </c>
      <c r="V28" s="2" t="s">
        <v>54</v>
      </c>
    </row>
    <row r="29" spans="1:22" ht="45" x14ac:dyDescent="0.25">
      <c r="A29" s="33" t="s">
        <v>11</v>
      </c>
      <c r="B29" s="35" t="s">
        <v>19</v>
      </c>
      <c r="C29" s="2">
        <v>105</v>
      </c>
      <c r="D29" s="2">
        <v>114</v>
      </c>
      <c r="E29" s="1">
        <v>108.6</v>
      </c>
      <c r="F29" s="2" t="s">
        <v>56</v>
      </c>
      <c r="G29" s="2">
        <v>170</v>
      </c>
      <c r="H29" s="16">
        <v>200</v>
      </c>
      <c r="I29" s="1">
        <f>H29/G29*100</f>
        <v>117.64705882352942</v>
      </c>
      <c r="J29" s="2" t="s">
        <v>55</v>
      </c>
      <c r="K29" s="2">
        <v>210</v>
      </c>
      <c r="L29" s="2">
        <v>240</v>
      </c>
      <c r="M29" s="2">
        <v>114.28571428571428</v>
      </c>
      <c r="N29" s="2" t="s">
        <v>55</v>
      </c>
      <c r="O29" s="2">
        <v>340</v>
      </c>
      <c r="P29" s="39">
        <v>365</v>
      </c>
      <c r="Q29" s="2">
        <v>107.35294117647058</v>
      </c>
      <c r="R29" s="2" t="s">
        <v>56</v>
      </c>
      <c r="S29" s="2">
        <v>450</v>
      </c>
      <c r="T29" s="40">
        <v>483</v>
      </c>
      <c r="U29" s="2">
        <v>107.33333333333333</v>
      </c>
      <c r="V29" s="2" t="s">
        <v>56</v>
      </c>
    </row>
    <row r="30" spans="1:22" ht="30" x14ac:dyDescent="0.25">
      <c r="A30" s="33" t="s">
        <v>13</v>
      </c>
      <c r="B30" s="35" t="s">
        <v>14</v>
      </c>
      <c r="C30" s="2">
        <v>1479</v>
      </c>
      <c r="D30" s="2">
        <v>1641</v>
      </c>
      <c r="E30" s="1">
        <v>111</v>
      </c>
      <c r="F30" s="2" t="s">
        <v>55</v>
      </c>
      <c r="G30" s="2">
        <v>2400</v>
      </c>
      <c r="H30" s="2">
        <v>2774</v>
      </c>
      <c r="I30" s="1">
        <f>H30/G30*100</f>
        <v>115.58333333333333</v>
      </c>
      <c r="J30" s="2" t="s">
        <v>55</v>
      </c>
      <c r="K30" s="2">
        <v>2961</v>
      </c>
      <c r="L30" s="2">
        <v>3442</v>
      </c>
      <c r="M30" s="2">
        <v>116.24451198919283</v>
      </c>
      <c r="N30" s="2" t="s">
        <v>55</v>
      </c>
      <c r="O30" s="2">
        <v>4719</v>
      </c>
      <c r="P30" s="39">
        <v>5318</v>
      </c>
      <c r="Q30" s="2">
        <v>112.69336723882178</v>
      </c>
      <c r="R30" s="2" t="s">
        <v>55</v>
      </c>
      <c r="S30" s="2">
        <v>6435</v>
      </c>
      <c r="T30" s="40">
        <v>7245</v>
      </c>
      <c r="U30" s="2">
        <v>112.58741258741259</v>
      </c>
      <c r="V30" s="2" t="s">
        <v>55</v>
      </c>
    </row>
    <row r="31" spans="1:22" x14ac:dyDescent="0.25">
      <c r="A31" s="36"/>
      <c r="B31" s="36"/>
      <c r="C31" s="36"/>
      <c r="D31" s="36"/>
      <c r="E31" s="36"/>
      <c r="F31" s="36"/>
      <c r="G31" s="37"/>
      <c r="H31" s="37"/>
      <c r="I31" s="37"/>
      <c r="J31" s="37"/>
      <c r="K31" s="37"/>
      <c r="L31" s="37"/>
      <c r="M31" s="37"/>
      <c r="N31" s="37"/>
      <c r="O31" s="38"/>
      <c r="P31" s="38"/>
      <c r="Q31" s="38"/>
      <c r="R31" s="38"/>
      <c r="S31" s="38"/>
      <c r="T31" s="38"/>
      <c r="U31" s="38"/>
      <c r="V31" s="38"/>
    </row>
    <row r="32" spans="1:22" x14ac:dyDescent="0.25">
      <c r="A32" s="23" t="s">
        <v>0</v>
      </c>
      <c r="B32" s="24"/>
      <c r="C32" s="25" t="s">
        <v>1</v>
      </c>
      <c r="D32" s="25"/>
      <c r="E32" s="25"/>
      <c r="F32" s="25"/>
      <c r="G32" s="25" t="s">
        <v>2</v>
      </c>
      <c r="H32" s="25"/>
      <c r="I32" s="25"/>
      <c r="J32" s="25"/>
      <c r="K32" s="25" t="s">
        <v>3</v>
      </c>
      <c r="L32" s="25"/>
      <c r="M32" s="25"/>
      <c r="N32" s="25"/>
      <c r="O32" s="26" t="s">
        <v>4</v>
      </c>
      <c r="P32" s="26"/>
      <c r="Q32" s="26"/>
      <c r="R32" s="26"/>
      <c r="S32" s="26" t="s">
        <v>5</v>
      </c>
      <c r="T32" s="26"/>
      <c r="U32" s="26"/>
      <c r="V32" s="26"/>
    </row>
    <row r="33" spans="1:22" x14ac:dyDescent="0.25">
      <c r="A33" s="27"/>
      <c r="B33" s="28"/>
      <c r="C33" s="29" t="s">
        <v>6</v>
      </c>
      <c r="D33" s="29" t="s">
        <v>7</v>
      </c>
      <c r="E33" s="25" t="s">
        <v>8</v>
      </c>
      <c r="F33" s="25"/>
      <c r="G33" s="29" t="s">
        <v>6</v>
      </c>
      <c r="H33" s="29" t="s">
        <v>7</v>
      </c>
      <c r="I33" s="25" t="s">
        <v>8</v>
      </c>
      <c r="J33" s="25"/>
      <c r="K33" s="29" t="s">
        <v>6</v>
      </c>
      <c r="L33" s="29" t="s">
        <v>7</v>
      </c>
      <c r="M33" s="25" t="s">
        <v>8</v>
      </c>
      <c r="N33" s="25"/>
      <c r="O33" s="30" t="s">
        <v>6</v>
      </c>
      <c r="P33" s="30" t="s">
        <v>7</v>
      </c>
      <c r="Q33" s="26" t="s">
        <v>8</v>
      </c>
      <c r="R33" s="26"/>
      <c r="S33" s="30" t="s">
        <v>6</v>
      </c>
      <c r="T33" s="30" t="s">
        <v>7</v>
      </c>
      <c r="U33" s="26" t="s">
        <v>8</v>
      </c>
      <c r="V33" s="26"/>
    </row>
    <row r="34" spans="1:22" ht="75" x14ac:dyDescent="0.25">
      <c r="A34" s="31" t="s">
        <v>9</v>
      </c>
      <c r="B34" s="32" t="s">
        <v>20</v>
      </c>
      <c r="C34" s="1">
        <v>70</v>
      </c>
      <c r="D34" s="1">
        <v>59.4</v>
      </c>
      <c r="E34" s="1">
        <v>84.8</v>
      </c>
      <c r="F34" s="2" t="s">
        <v>55</v>
      </c>
      <c r="G34" s="1">
        <v>70</v>
      </c>
      <c r="H34" s="1">
        <v>62.4</v>
      </c>
      <c r="I34" s="1">
        <v>89.1</v>
      </c>
      <c r="J34" s="2" t="s">
        <v>55</v>
      </c>
      <c r="K34" s="1">
        <v>70</v>
      </c>
      <c r="L34" s="1">
        <v>65.934065934065927</v>
      </c>
      <c r="M34" s="1">
        <v>94.191522762951337</v>
      </c>
      <c r="N34" s="1" t="s">
        <v>56</v>
      </c>
      <c r="O34" s="1">
        <v>70</v>
      </c>
      <c r="P34" s="1">
        <v>71.702367531003389</v>
      </c>
      <c r="Q34" s="1">
        <v>102.43195361571912</v>
      </c>
      <c r="R34" s="1" t="s">
        <v>54</v>
      </c>
      <c r="S34" s="1">
        <v>70</v>
      </c>
      <c r="T34" s="1">
        <v>72.916666666666657</v>
      </c>
      <c r="U34" s="2">
        <v>104.16666666666667</v>
      </c>
      <c r="V34" s="2" t="s">
        <v>54</v>
      </c>
    </row>
    <row r="35" spans="1:22" ht="45" x14ac:dyDescent="0.25">
      <c r="A35" s="33" t="s">
        <v>11</v>
      </c>
      <c r="B35" s="35" t="s">
        <v>21</v>
      </c>
      <c r="C35" s="2">
        <v>210</v>
      </c>
      <c r="D35" s="2">
        <v>130</v>
      </c>
      <c r="E35" s="1">
        <v>61.9</v>
      </c>
      <c r="F35" s="2" t="s">
        <v>55</v>
      </c>
      <c r="G35" s="2">
        <v>350</v>
      </c>
      <c r="H35" s="2">
        <v>260</v>
      </c>
      <c r="I35" s="1">
        <f>H35/G35*100</f>
        <v>74.285714285714292</v>
      </c>
      <c r="J35" s="2" t="s">
        <v>55</v>
      </c>
      <c r="K35" s="2">
        <v>420</v>
      </c>
      <c r="L35" s="2">
        <v>360</v>
      </c>
      <c r="M35" s="2">
        <v>85.714285714285708</v>
      </c>
      <c r="N35" s="2" t="s">
        <v>55</v>
      </c>
      <c r="O35" s="2">
        <v>630</v>
      </c>
      <c r="P35" s="2">
        <v>636</v>
      </c>
      <c r="Q35" s="2">
        <v>100.95238095238095</v>
      </c>
      <c r="R35" s="2" t="s">
        <v>54</v>
      </c>
      <c r="S35" s="2">
        <v>840</v>
      </c>
      <c r="T35" s="2">
        <v>875</v>
      </c>
      <c r="U35" s="2">
        <v>104.16666666666667</v>
      </c>
      <c r="V35" s="2" t="s">
        <v>54</v>
      </c>
    </row>
    <row r="36" spans="1:22" ht="30" x14ac:dyDescent="0.25">
      <c r="A36" s="33" t="s">
        <v>13</v>
      </c>
      <c r="B36" s="35" t="s">
        <v>22</v>
      </c>
      <c r="C36" s="2">
        <v>300</v>
      </c>
      <c r="D36" s="2">
        <v>219</v>
      </c>
      <c r="E36" s="1">
        <v>73</v>
      </c>
      <c r="F36" s="2" t="s">
        <v>55</v>
      </c>
      <c r="G36" s="2">
        <v>500</v>
      </c>
      <c r="H36" s="2">
        <v>417</v>
      </c>
      <c r="I36" s="1">
        <f>H36/G36*100</f>
        <v>83.399999999999991</v>
      </c>
      <c r="J36" s="2" t="s">
        <v>55</v>
      </c>
      <c r="K36" s="2">
        <v>600</v>
      </c>
      <c r="L36" s="2">
        <v>546</v>
      </c>
      <c r="M36" s="2">
        <v>91</v>
      </c>
      <c r="N36" s="2" t="s">
        <v>56</v>
      </c>
      <c r="O36" s="2">
        <v>900</v>
      </c>
      <c r="P36" s="2">
        <v>887</v>
      </c>
      <c r="Q36" s="2">
        <v>98.555555555555557</v>
      </c>
      <c r="R36" s="2" t="s">
        <v>54</v>
      </c>
      <c r="S36" s="2">
        <v>1200</v>
      </c>
      <c r="T36" s="2">
        <v>1200</v>
      </c>
      <c r="U36" s="2">
        <v>100</v>
      </c>
      <c r="V36" s="2" t="s">
        <v>54</v>
      </c>
    </row>
    <row r="37" spans="1:22" x14ac:dyDescent="0.25">
      <c r="A37" s="36"/>
      <c r="B37" s="36"/>
      <c r="C37" s="36"/>
      <c r="D37" s="36"/>
      <c r="E37" s="36"/>
      <c r="F37" s="36"/>
      <c r="G37" s="37"/>
      <c r="H37" s="37"/>
      <c r="I37" s="37"/>
      <c r="J37" s="37"/>
      <c r="K37" s="37"/>
      <c r="L37" s="37"/>
      <c r="M37" s="37"/>
      <c r="N37" s="37"/>
      <c r="O37" s="38"/>
      <c r="P37" s="38"/>
      <c r="Q37" s="38"/>
      <c r="R37" s="38"/>
      <c r="S37" s="38"/>
      <c r="T37" s="38"/>
      <c r="U37" s="38"/>
      <c r="V37" s="38"/>
    </row>
    <row r="38" spans="1:22" x14ac:dyDescent="0.25">
      <c r="A38" s="23" t="s">
        <v>0</v>
      </c>
      <c r="B38" s="24"/>
      <c r="C38" s="25" t="s">
        <v>1</v>
      </c>
      <c r="D38" s="25"/>
      <c r="E38" s="25"/>
      <c r="F38" s="25"/>
      <c r="G38" s="25" t="s">
        <v>2</v>
      </c>
      <c r="H38" s="25"/>
      <c r="I38" s="25"/>
      <c r="J38" s="25"/>
      <c r="K38" s="25" t="s">
        <v>3</v>
      </c>
      <c r="L38" s="25"/>
      <c r="M38" s="25"/>
      <c r="N38" s="25"/>
      <c r="O38" s="26" t="s">
        <v>4</v>
      </c>
      <c r="P38" s="26"/>
      <c r="Q38" s="26"/>
      <c r="R38" s="26"/>
      <c r="S38" s="26" t="s">
        <v>5</v>
      </c>
      <c r="T38" s="26"/>
      <c r="U38" s="26"/>
      <c r="V38" s="26"/>
    </row>
    <row r="39" spans="1:22" x14ac:dyDescent="0.25">
      <c r="A39" s="27"/>
      <c r="B39" s="28"/>
      <c r="C39" s="29" t="s">
        <v>6</v>
      </c>
      <c r="D39" s="29" t="s">
        <v>7</v>
      </c>
      <c r="E39" s="25" t="s">
        <v>8</v>
      </c>
      <c r="F39" s="25"/>
      <c r="G39" s="29" t="s">
        <v>6</v>
      </c>
      <c r="H39" s="29" t="s">
        <v>7</v>
      </c>
      <c r="I39" s="25" t="s">
        <v>8</v>
      </c>
      <c r="J39" s="25"/>
      <c r="K39" s="29" t="s">
        <v>6</v>
      </c>
      <c r="L39" s="29" t="s">
        <v>7</v>
      </c>
      <c r="M39" s="25" t="s">
        <v>8</v>
      </c>
      <c r="N39" s="25"/>
      <c r="O39" s="30" t="s">
        <v>6</v>
      </c>
      <c r="P39" s="30" t="s">
        <v>7</v>
      </c>
      <c r="Q39" s="26" t="s">
        <v>8</v>
      </c>
      <c r="R39" s="26"/>
      <c r="S39" s="30" t="s">
        <v>6</v>
      </c>
      <c r="T39" s="30" t="s">
        <v>7</v>
      </c>
      <c r="U39" s="26" t="s">
        <v>8</v>
      </c>
      <c r="V39" s="26"/>
    </row>
    <row r="40" spans="1:22" ht="45" x14ac:dyDescent="0.25">
      <c r="A40" s="31" t="s">
        <v>9</v>
      </c>
      <c r="B40" s="41" t="s">
        <v>23</v>
      </c>
      <c r="C40" s="1">
        <v>90</v>
      </c>
      <c r="D40" s="1">
        <v>78.3</v>
      </c>
      <c r="E40" s="1">
        <v>87</v>
      </c>
      <c r="F40" s="2" t="s">
        <v>55</v>
      </c>
      <c r="G40" s="1">
        <v>90</v>
      </c>
      <c r="H40" s="1">
        <v>76.2</v>
      </c>
      <c r="I40" s="1">
        <v>84.7</v>
      </c>
      <c r="J40" s="2" t="s">
        <v>55</v>
      </c>
      <c r="K40" s="1">
        <v>90.012422360248451</v>
      </c>
      <c r="L40" s="1">
        <v>75.577639751552795</v>
      </c>
      <c r="M40" s="2">
        <v>83.963566105437479</v>
      </c>
      <c r="N40" s="2" t="s">
        <v>55</v>
      </c>
      <c r="O40" s="1">
        <v>0.90006457862447531</v>
      </c>
      <c r="P40" s="1">
        <v>0.80900871811430419</v>
      </c>
      <c r="Q40" s="2">
        <v>89.883408071748889</v>
      </c>
      <c r="R40" s="2" t="s">
        <v>55</v>
      </c>
      <c r="S40" s="1">
        <v>90.003515762334459</v>
      </c>
      <c r="T40" s="1">
        <v>77.686628383921246</v>
      </c>
      <c r="U40" s="2">
        <v>86.315104166666671</v>
      </c>
      <c r="V40" s="2" t="s">
        <v>55</v>
      </c>
    </row>
    <row r="41" spans="1:22" ht="30" x14ac:dyDescent="0.25">
      <c r="A41" s="33" t="s">
        <v>11</v>
      </c>
      <c r="B41" s="35" t="s">
        <v>24</v>
      </c>
      <c r="C41" s="2">
        <v>1800</v>
      </c>
      <c r="D41" s="2">
        <v>1566</v>
      </c>
      <c r="E41" s="2">
        <v>87</v>
      </c>
      <c r="F41" s="2" t="s">
        <v>55</v>
      </c>
      <c r="G41" s="2">
        <v>2871</v>
      </c>
      <c r="H41" s="2">
        <v>2430</v>
      </c>
      <c r="I41" s="1">
        <f>H41/G41*100</f>
        <v>84.639498432601883</v>
      </c>
      <c r="J41" s="2" t="s">
        <v>55</v>
      </c>
      <c r="K41" s="2">
        <v>3623</v>
      </c>
      <c r="L41" s="2">
        <v>3042</v>
      </c>
      <c r="M41" s="2">
        <v>83.963566105437479</v>
      </c>
      <c r="N41" s="2" t="s">
        <v>55</v>
      </c>
      <c r="O41" s="2">
        <v>5575</v>
      </c>
      <c r="P41" s="2">
        <v>5011</v>
      </c>
      <c r="Q41" s="2">
        <v>89.883408071748889</v>
      </c>
      <c r="R41" s="2" t="s">
        <v>55</v>
      </c>
      <c r="S41" s="2">
        <v>7680</v>
      </c>
      <c r="T41" s="2">
        <v>6629</v>
      </c>
      <c r="U41" s="2">
        <v>86.315104166666671</v>
      </c>
      <c r="V41" s="2" t="s">
        <v>55</v>
      </c>
    </row>
    <row r="42" spans="1:22" ht="30" x14ac:dyDescent="0.25">
      <c r="A42" s="33" t="s">
        <v>13</v>
      </c>
      <c r="B42" s="35" t="s">
        <v>25</v>
      </c>
      <c r="C42" s="2">
        <v>2000</v>
      </c>
      <c r="D42" s="2">
        <v>2000</v>
      </c>
      <c r="E42" s="2">
        <v>100</v>
      </c>
      <c r="F42" s="2" t="s">
        <v>54</v>
      </c>
      <c r="G42" s="2">
        <v>3190</v>
      </c>
      <c r="H42" s="2">
        <v>3190</v>
      </c>
      <c r="I42" s="1">
        <f>H42/G42*100</f>
        <v>100</v>
      </c>
      <c r="J42" s="2" t="s">
        <v>54</v>
      </c>
      <c r="K42" s="2">
        <v>4025</v>
      </c>
      <c r="L42" s="2">
        <v>4025</v>
      </c>
      <c r="M42" s="2">
        <v>100</v>
      </c>
      <c r="N42" s="2" t="s">
        <v>54</v>
      </c>
      <c r="O42" s="2">
        <v>6194</v>
      </c>
      <c r="P42" s="2">
        <v>6194</v>
      </c>
      <c r="Q42" s="2">
        <v>100</v>
      </c>
      <c r="R42" s="2" t="s">
        <v>54</v>
      </c>
      <c r="S42" s="2">
        <v>8533</v>
      </c>
      <c r="T42" s="2">
        <v>8533</v>
      </c>
      <c r="U42" s="2">
        <v>100</v>
      </c>
      <c r="V42" s="2" t="s">
        <v>54</v>
      </c>
    </row>
    <row r="43" spans="1:22" x14ac:dyDescent="0.25">
      <c r="A43" s="36"/>
      <c r="B43" s="36"/>
      <c r="C43" s="36"/>
      <c r="D43" s="36"/>
      <c r="E43" s="36"/>
      <c r="F43" s="36"/>
      <c r="G43" s="37"/>
      <c r="H43" s="37"/>
      <c r="I43" s="37"/>
      <c r="J43" s="37"/>
      <c r="K43" s="37"/>
      <c r="L43" s="37"/>
      <c r="M43" s="37"/>
      <c r="N43" s="37"/>
      <c r="O43" s="38"/>
      <c r="P43" s="38"/>
      <c r="Q43" s="38"/>
      <c r="R43" s="38"/>
      <c r="S43" s="38"/>
      <c r="T43" s="38"/>
      <c r="U43" s="38"/>
      <c r="V43" s="38"/>
    </row>
    <row r="44" spans="1:22" x14ac:dyDescent="0.25">
      <c r="A44" s="23" t="s">
        <v>0</v>
      </c>
      <c r="B44" s="24"/>
      <c r="C44" s="25" t="s">
        <v>1</v>
      </c>
      <c r="D44" s="25"/>
      <c r="E44" s="25"/>
      <c r="F44" s="25"/>
      <c r="G44" s="25" t="s">
        <v>2</v>
      </c>
      <c r="H44" s="25"/>
      <c r="I44" s="25"/>
      <c r="J44" s="25"/>
      <c r="K44" s="25" t="s">
        <v>3</v>
      </c>
      <c r="L44" s="25"/>
      <c r="M44" s="25"/>
      <c r="N44" s="25"/>
      <c r="O44" s="26" t="s">
        <v>4</v>
      </c>
      <c r="P44" s="26"/>
      <c r="Q44" s="26"/>
      <c r="R44" s="26"/>
      <c r="S44" s="26" t="s">
        <v>5</v>
      </c>
      <c r="T44" s="26"/>
      <c r="U44" s="26"/>
      <c r="V44" s="26"/>
    </row>
    <row r="45" spans="1:22" x14ac:dyDescent="0.25">
      <c r="A45" s="27"/>
      <c r="B45" s="28"/>
      <c r="C45" s="29" t="s">
        <v>6</v>
      </c>
      <c r="D45" s="29" t="s">
        <v>7</v>
      </c>
      <c r="E45" s="25" t="s">
        <v>8</v>
      </c>
      <c r="F45" s="25"/>
      <c r="G45" s="29" t="s">
        <v>6</v>
      </c>
      <c r="H45" s="29" t="s">
        <v>7</v>
      </c>
      <c r="I45" s="25" t="s">
        <v>8</v>
      </c>
      <c r="J45" s="25"/>
      <c r="K45" s="29" t="s">
        <v>6</v>
      </c>
      <c r="L45" s="29" t="s">
        <v>7</v>
      </c>
      <c r="M45" s="25" t="s">
        <v>8</v>
      </c>
      <c r="N45" s="25"/>
      <c r="O45" s="30" t="s">
        <v>6</v>
      </c>
      <c r="P45" s="30" t="s">
        <v>7</v>
      </c>
      <c r="Q45" s="26" t="s">
        <v>8</v>
      </c>
      <c r="R45" s="26"/>
      <c r="S45" s="30" t="s">
        <v>6</v>
      </c>
      <c r="T45" s="30" t="s">
        <v>7</v>
      </c>
      <c r="U45" s="26" t="s">
        <v>8</v>
      </c>
      <c r="V45" s="26"/>
    </row>
    <row r="46" spans="1:22" ht="30" x14ac:dyDescent="0.25">
      <c r="A46" s="31" t="s">
        <v>9</v>
      </c>
      <c r="B46" s="41" t="s">
        <v>26</v>
      </c>
      <c r="C46" s="1">
        <v>28</v>
      </c>
      <c r="D46" s="1">
        <v>38.700000000000003</v>
      </c>
      <c r="E46" s="1">
        <v>137.9</v>
      </c>
      <c r="F46" s="2" t="s">
        <v>55</v>
      </c>
      <c r="G46" s="1">
        <v>26.5</v>
      </c>
      <c r="H46" s="1">
        <v>36.1</v>
      </c>
      <c r="I46" s="2">
        <v>136.19999999999999</v>
      </c>
      <c r="J46" s="1" t="s">
        <v>55</v>
      </c>
      <c r="K46" s="1">
        <v>28.289131565262611</v>
      </c>
      <c r="L46" s="1">
        <v>36.367595818815332</v>
      </c>
      <c r="M46" s="2">
        <v>128.55677713158434</v>
      </c>
      <c r="N46" s="1" t="s">
        <v>55</v>
      </c>
      <c r="O46" s="1">
        <v>34.655061250805929</v>
      </c>
      <c r="P46" s="1">
        <v>34.21496904895892</v>
      </c>
      <c r="Q46" s="2">
        <v>98.730078130112162</v>
      </c>
      <c r="R46" s="1" t="s">
        <v>54</v>
      </c>
      <c r="S46" s="1">
        <v>40.032565712956504</v>
      </c>
      <c r="T46" s="1">
        <v>33.080238046378</v>
      </c>
      <c r="U46" s="2">
        <v>82.633319791620579</v>
      </c>
      <c r="V46" s="1" t="s">
        <v>55</v>
      </c>
    </row>
    <row r="47" spans="1:22" ht="30" x14ac:dyDescent="0.25">
      <c r="A47" s="33" t="s">
        <v>11</v>
      </c>
      <c r="B47" s="35" t="s">
        <v>27</v>
      </c>
      <c r="C47" s="2">
        <v>267</v>
      </c>
      <c r="D47" s="2">
        <v>413</v>
      </c>
      <c r="E47" s="1">
        <v>154.69999999999999</v>
      </c>
      <c r="F47" s="2" t="s">
        <v>55</v>
      </c>
      <c r="G47" s="2">
        <v>409</v>
      </c>
      <c r="H47" s="2">
        <v>674</v>
      </c>
      <c r="I47" s="1">
        <f>H47/G47*100</f>
        <v>164.79217603911979</v>
      </c>
      <c r="J47" s="2" t="s">
        <v>55</v>
      </c>
      <c r="K47" s="2">
        <v>544</v>
      </c>
      <c r="L47" s="2">
        <v>835</v>
      </c>
      <c r="M47" s="2">
        <v>153.49264705882354</v>
      </c>
      <c r="N47" s="2" t="s">
        <v>55</v>
      </c>
      <c r="O47" s="2">
        <v>1075</v>
      </c>
      <c r="P47" s="2">
        <v>1216</v>
      </c>
      <c r="Q47" s="2">
        <v>113.11627906976744</v>
      </c>
      <c r="R47" s="2" t="s">
        <v>55</v>
      </c>
      <c r="S47" s="2">
        <v>1721</v>
      </c>
      <c r="T47" s="2">
        <v>1612</v>
      </c>
      <c r="U47" s="2">
        <v>93.666472980825105</v>
      </c>
      <c r="V47" s="2" t="s">
        <v>56</v>
      </c>
    </row>
    <row r="48" spans="1:22" ht="30" x14ac:dyDescent="0.25">
      <c r="A48" s="33" t="s">
        <v>13</v>
      </c>
      <c r="B48" s="35" t="s">
        <v>28</v>
      </c>
      <c r="C48" s="2">
        <v>952</v>
      </c>
      <c r="D48" s="2">
        <v>1068</v>
      </c>
      <c r="E48" s="1">
        <v>112.2</v>
      </c>
      <c r="F48" s="2" t="s">
        <v>55</v>
      </c>
      <c r="G48" s="2">
        <v>1544</v>
      </c>
      <c r="H48" s="2">
        <v>1868</v>
      </c>
      <c r="I48" s="1">
        <f>H48/G48*100</f>
        <v>120.98445595854923</v>
      </c>
      <c r="J48" s="2" t="s">
        <v>55</v>
      </c>
      <c r="K48" s="2">
        <v>1923</v>
      </c>
      <c r="L48" s="2">
        <v>2296</v>
      </c>
      <c r="M48" s="2">
        <v>119.39677587103483</v>
      </c>
      <c r="N48" s="2" t="s">
        <v>55</v>
      </c>
      <c r="O48" s="2">
        <v>3102</v>
      </c>
      <c r="P48" s="2">
        <v>3554</v>
      </c>
      <c r="Q48" s="2">
        <v>114.57124435847841</v>
      </c>
      <c r="R48" s="2" t="s">
        <v>55</v>
      </c>
      <c r="S48" s="2">
        <v>4299</v>
      </c>
      <c r="T48" s="2">
        <v>4873</v>
      </c>
      <c r="U48" s="2">
        <v>113.3519423121656</v>
      </c>
      <c r="V48" s="2" t="s">
        <v>55</v>
      </c>
    </row>
    <row r="49" spans="1:22" x14ac:dyDescent="0.25">
      <c r="A49" s="36"/>
      <c r="B49" s="36"/>
      <c r="C49" s="36"/>
      <c r="D49" s="36"/>
      <c r="E49" s="36"/>
      <c r="F49" s="36"/>
      <c r="G49" s="37"/>
      <c r="H49" s="37"/>
      <c r="I49" s="37"/>
      <c r="J49" s="37"/>
      <c r="K49" s="37"/>
      <c r="L49" s="37"/>
      <c r="M49" s="37"/>
      <c r="N49" s="37"/>
      <c r="O49" s="38"/>
      <c r="P49" s="38"/>
      <c r="Q49" s="38"/>
      <c r="R49" s="38"/>
      <c r="S49" s="38"/>
      <c r="T49" s="38"/>
      <c r="U49" s="38"/>
      <c r="V49" s="38"/>
    </row>
    <row r="50" spans="1:22" x14ac:dyDescent="0.25">
      <c r="A50" s="23" t="s">
        <v>0</v>
      </c>
      <c r="B50" s="24"/>
      <c r="C50" s="25" t="s">
        <v>1</v>
      </c>
      <c r="D50" s="25"/>
      <c r="E50" s="25"/>
      <c r="F50" s="25"/>
      <c r="G50" s="25" t="s">
        <v>2</v>
      </c>
      <c r="H50" s="25"/>
      <c r="I50" s="25"/>
      <c r="J50" s="25"/>
      <c r="K50" s="25" t="s">
        <v>3</v>
      </c>
      <c r="L50" s="25"/>
      <c r="M50" s="25"/>
      <c r="N50" s="25"/>
      <c r="O50" s="26" t="s">
        <v>4</v>
      </c>
      <c r="P50" s="26"/>
      <c r="Q50" s="26"/>
      <c r="R50" s="26"/>
      <c r="S50" s="26" t="s">
        <v>5</v>
      </c>
      <c r="T50" s="26"/>
      <c r="U50" s="26"/>
      <c r="V50" s="26"/>
    </row>
    <row r="51" spans="1:22" x14ac:dyDescent="0.25">
      <c r="A51" s="27"/>
      <c r="B51" s="28"/>
      <c r="C51" s="29" t="s">
        <v>6</v>
      </c>
      <c r="D51" s="29" t="s">
        <v>7</v>
      </c>
      <c r="E51" s="25" t="s">
        <v>8</v>
      </c>
      <c r="F51" s="25"/>
      <c r="G51" s="29" t="s">
        <v>6</v>
      </c>
      <c r="H51" s="29" t="s">
        <v>7</v>
      </c>
      <c r="I51" s="25" t="s">
        <v>8</v>
      </c>
      <c r="J51" s="25"/>
      <c r="K51" s="29" t="s">
        <v>6</v>
      </c>
      <c r="L51" s="29" t="s">
        <v>7</v>
      </c>
      <c r="M51" s="25" t="s">
        <v>8</v>
      </c>
      <c r="N51" s="25"/>
      <c r="O51" s="30" t="s">
        <v>6</v>
      </c>
      <c r="P51" s="30" t="s">
        <v>7</v>
      </c>
      <c r="Q51" s="26" t="s">
        <v>8</v>
      </c>
      <c r="R51" s="26"/>
      <c r="S51" s="30" t="s">
        <v>6</v>
      </c>
      <c r="T51" s="30" t="s">
        <v>7</v>
      </c>
      <c r="U51" s="26" t="s">
        <v>8</v>
      </c>
      <c r="V51" s="26"/>
    </row>
    <row r="52" spans="1:22" ht="30" x14ac:dyDescent="0.25">
      <c r="A52" s="31" t="s">
        <v>9</v>
      </c>
      <c r="B52" s="41" t="s">
        <v>29</v>
      </c>
      <c r="C52" s="1">
        <v>68.5</v>
      </c>
      <c r="D52" s="1">
        <v>73.3</v>
      </c>
      <c r="E52" s="1">
        <v>107</v>
      </c>
      <c r="F52" s="2" t="s">
        <v>56</v>
      </c>
      <c r="G52" s="1">
        <v>67.400000000000006</v>
      </c>
      <c r="H52" s="1">
        <v>73.7</v>
      </c>
      <c r="I52" s="1">
        <f t="shared" ref="I52:I54" si="0">H52/G52*100</f>
        <v>109.34718100890206</v>
      </c>
      <c r="J52" s="1" t="s">
        <v>56</v>
      </c>
      <c r="K52" s="1">
        <v>68.626373626373621</v>
      </c>
      <c r="L52" s="1">
        <v>71.408948194662486</v>
      </c>
      <c r="M52" s="2">
        <v>104.05467230927601</v>
      </c>
      <c r="N52" s="1" t="s">
        <v>54</v>
      </c>
      <c r="O52" s="1">
        <v>69.637643378519286</v>
      </c>
      <c r="P52" s="1">
        <v>75.594369134515119</v>
      </c>
      <c r="Q52" s="2">
        <v>108.55388762025981</v>
      </c>
      <c r="R52" s="1" t="s">
        <v>56</v>
      </c>
      <c r="S52" s="1">
        <v>69.080234833659489</v>
      </c>
      <c r="T52" s="1">
        <v>77.49706457925636</v>
      </c>
      <c r="U52" s="2">
        <v>112.18413597733712</v>
      </c>
      <c r="V52" s="1" t="s">
        <v>55</v>
      </c>
    </row>
    <row r="53" spans="1:22" x14ac:dyDescent="0.25">
      <c r="A53" s="33" t="s">
        <v>11</v>
      </c>
      <c r="B53" s="35" t="s">
        <v>30</v>
      </c>
      <c r="C53" s="2">
        <v>8632</v>
      </c>
      <c r="D53" s="2">
        <v>9233</v>
      </c>
      <c r="E53" s="1">
        <v>107</v>
      </c>
      <c r="F53" s="2" t="s">
        <v>56</v>
      </c>
      <c r="G53" s="2">
        <v>14253</v>
      </c>
      <c r="H53" s="2">
        <v>15587</v>
      </c>
      <c r="I53" s="1">
        <f t="shared" si="0"/>
        <v>109.35943310180313</v>
      </c>
      <c r="J53" s="2" t="s">
        <v>56</v>
      </c>
      <c r="K53" s="2">
        <v>17486</v>
      </c>
      <c r="L53" s="2">
        <v>18195</v>
      </c>
      <c r="M53" s="2">
        <v>104.05467230927599</v>
      </c>
      <c r="N53" s="2" t="s">
        <v>54</v>
      </c>
      <c r="O53" s="2">
        <v>26713</v>
      </c>
      <c r="P53" s="2">
        <v>28998</v>
      </c>
      <c r="Q53" s="2">
        <v>108.55388762025979</v>
      </c>
      <c r="R53" s="2" t="s">
        <v>56</v>
      </c>
      <c r="S53" s="2">
        <v>35300</v>
      </c>
      <c r="T53" s="2">
        <v>39601</v>
      </c>
      <c r="U53" s="2">
        <v>112.18413597733712</v>
      </c>
      <c r="V53" s="2" t="s">
        <v>55</v>
      </c>
    </row>
    <row r="54" spans="1:22" x14ac:dyDescent="0.25">
      <c r="A54" s="33" t="s">
        <v>13</v>
      </c>
      <c r="B54" s="35" t="s">
        <v>31</v>
      </c>
      <c r="C54" s="2">
        <v>12600</v>
      </c>
      <c r="D54" s="2">
        <v>12600</v>
      </c>
      <c r="E54" s="1">
        <v>100</v>
      </c>
      <c r="F54" s="2" t="s">
        <v>54</v>
      </c>
      <c r="G54" s="2">
        <v>21140</v>
      </c>
      <c r="H54" s="2">
        <v>21140</v>
      </c>
      <c r="I54" s="1">
        <f t="shared" si="0"/>
        <v>100</v>
      </c>
      <c r="J54" s="2" t="s">
        <v>54</v>
      </c>
      <c r="K54" s="2">
        <v>25480</v>
      </c>
      <c r="L54" s="2">
        <v>25480</v>
      </c>
      <c r="M54" s="2">
        <v>100</v>
      </c>
      <c r="N54" s="2" t="s">
        <v>54</v>
      </c>
      <c r="O54" s="2">
        <v>38360</v>
      </c>
      <c r="P54" s="2">
        <v>38360</v>
      </c>
      <c r="Q54" s="2">
        <v>100</v>
      </c>
      <c r="R54" s="2" t="s">
        <v>54</v>
      </c>
      <c r="S54" s="2">
        <v>51100</v>
      </c>
      <c r="T54" s="2">
        <v>51100</v>
      </c>
      <c r="U54" s="2">
        <v>100</v>
      </c>
      <c r="V54" s="2" t="s">
        <v>54</v>
      </c>
    </row>
    <row r="55" spans="1:22" x14ac:dyDescent="0.25">
      <c r="A55" s="36"/>
      <c r="B55" s="36"/>
      <c r="C55" s="36"/>
      <c r="D55" s="36"/>
      <c r="E55" s="36"/>
      <c r="F55" s="36"/>
      <c r="G55" s="37"/>
      <c r="H55" s="37"/>
      <c r="I55" s="37"/>
      <c r="J55" s="37"/>
      <c r="K55" s="37"/>
      <c r="L55" s="37"/>
      <c r="M55" s="37"/>
      <c r="N55" s="37"/>
      <c r="O55" s="38"/>
      <c r="P55" s="38"/>
      <c r="Q55" s="38"/>
      <c r="R55" s="38"/>
      <c r="S55" s="38"/>
      <c r="T55" s="38"/>
      <c r="U55" s="38"/>
      <c r="V55" s="38"/>
    </row>
    <row r="56" spans="1:22" x14ac:dyDescent="0.25">
      <c r="A56" s="23" t="s">
        <v>0</v>
      </c>
      <c r="B56" s="24"/>
      <c r="C56" s="25" t="s">
        <v>1</v>
      </c>
      <c r="D56" s="25"/>
      <c r="E56" s="25"/>
      <c r="F56" s="25"/>
      <c r="G56" s="25" t="s">
        <v>2</v>
      </c>
      <c r="H56" s="25"/>
      <c r="I56" s="25"/>
      <c r="J56" s="25"/>
      <c r="K56" s="25" t="s">
        <v>3</v>
      </c>
      <c r="L56" s="25"/>
      <c r="M56" s="25"/>
      <c r="N56" s="25"/>
      <c r="O56" s="26" t="s">
        <v>4</v>
      </c>
      <c r="P56" s="26"/>
      <c r="Q56" s="26"/>
      <c r="R56" s="26"/>
      <c r="S56" s="26" t="s">
        <v>5</v>
      </c>
      <c r="T56" s="26"/>
      <c r="U56" s="26"/>
      <c r="V56" s="26"/>
    </row>
    <row r="57" spans="1:22" x14ac:dyDescent="0.25">
      <c r="A57" s="27"/>
      <c r="B57" s="28"/>
      <c r="C57" s="29" t="s">
        <v>6</v>
      </c>
      <c r="D57" s="29" t="s">
        <v>7</v>
      </c>
      <c r="E57" s="25" t="s">
        <v>8</v>
      </c>
      <c r="F57" s="25"/>
      <c r="G57" s="29" t="s">
        <v>6</v>
      </c>
      <c r="H57" s="29" t="s">
        <v>7</v>
      </c>
      <c r="I57" s="25" t="s">
        <v>8</v>
      </c>
      <c r="J57" s="25"/>
      <c r="K57" s="29" t="s">
        <v>6</v>
      </c>
      <c r="L57" s="29" t="s">
        <v>7</v>
      </c>
      <c r="M57" s="25" t="s">
        <v>8</v>
      </c>
      <c r="N57" s="25"/>
      <c r="O57" s="30" t="s">
        <v>6</v>
      </c>
      <c r="P57" s="30" t="s">
        <v>7</v>
      </c>
      <c r="Q57" s="26" t="s">
        <v>8</v>
      </c>
      <c r="R57" s="26"/>
      <c r="S57" s="30" t="s">
        <v>6</v>
      </c>
      <c r="T57" s="30" t="s">
        <v>7</v>
      </c>
      <c r="U57" s="26" t="s">
        <v>8</v>
      </c>
      <c r="V57" s="26"/>
    </row>
    <row r="58" spans="1:22" ht="45" x14ac:dyDescent="0.25">
      <c r="A58" s="31" t="s">
        <v>9</v>
      </c>
      <c r="B58" s="41" t="s">
        <v>32</v>
      </c>
      <c r="C58" s="1">
        <v>98</v>
      </c>
      <c r="D58" s="1">
        <v>99.3</v>
      </c>
      <c r="E58" s="2">
        <v>101</v>
      </c>
      <c r="F58" s="2" t="s">
        <v>54</v>
      </c>
      <c r="G58" s="1">
        <v>98</v>
      </c>
      <c r="H58" s="1">
        <v>99.2</v>
      </c>
      <c r="I58" s="1">
        <f t="shared" ref="I58:I60" si="1">H58/G58*100</f>
        <v>101.22448979591836</v>
      </c>
      <c r="J58" s="2" t="s">
        <v>54</v>
      </c>
      <c r="K58" s="1">
        <v>97.99886251132223</v>
      </c>
      <c r="L58" s="1">
        <v>99.214233019369672</v>
      </c>
      <c r="M58" s="2">
        <v>101.24018838270395</v>
      </c>
      <c r="N58" s="2" t="s">
        <v>54</v>
      </c>
      <c r="O58" s="1">
        <v>97.999225685130384</v>
      </c>
      <c r="P58" s="1">
        <v>99.219043826464016</v>
      </c>
      <c r="Q58" s="2">
        <v>101.24472222388053</v>
      </c>
      <c r="R58" s="2" t="s">
        <v>54</v>
      </c>
      <c r="S58" s="1">
        <v>98.000273215430369</v>
      </c>
      <c r="T58" s="1">
        <v>99.224453296479965</v>
      </c>
      <c r="U58" s="2">
        <v>101.24915986546132</v>
      </c>
      <c r="V58" s="2" t="s">
        <v>54</v>
      </c>
    </row>
    <row r="59" spans="1:22" ht="28.5" x14ac:dyDescent="0.25">
      <c r="A59" s="33" t="s">
        <v>11</v>
      </c>
      <c r="B59" s="42" t="s">
        <v>33</v>
      </c>
      <c r="C59" s="2">
        <v>22476</v>
      </c>
      <c r="D59" s="2">
        <v>28363</v>
      </c>
      <c r="E59" s="2">
        <v>126</v>
      </c>
      <c r="F59" s="2" t="s">
        <v>55</v>
      </c>
      <c r="G59" s="2">
        <v>38472</v>
      </c>
      <c r="H59" s="16">
        <v>47237</v>
      </c>
      <c r="I59" s="1">
        <f t="shared" si="1"/>
        <v>122.7828030775629</v>
      </c>
      <c r="J59" s="2" t="s">
        <v>55</v>
      </c>
      <c r="K59" s="2">
        <v>46523</v>
      </c>
      <c r="L59" s="2">
        <v>57829</v>
      </c>
      <c r="M59" s="2">
        <v>124.30195817122713</v>
      </c>
      <c r="N59" s="2" t="s">
        <v>55</v>
      </c>
      <c r="O59" s="2">
        <v>70875</v>
      </c>
      <c r="P59" s="2">
        <v>89696</v>
      </c>
      <c r="Q59" s="2">
        <v>126.5552028218695</v>
      </c>
      <c r="R59" s="2" t="s">
        <v>55</v>
      </c>
      <c r="S59" s="2">
        <v>93260</v>
      </c>
      <c r="T59" s="2">
        <v>122056</v>
      </c>
      <c r="U59" s="2">
        <v>130.8771177353635</v>
      </c>
      <c r="V59" s="2" t="s">
        <v>55</v>
      </c>
    </row>
    <row r="60" spans="1:22" ht="28.5" x14ac:dyDescent="0.25">
      <c r="A60" s="33" t="s">
        <v>13</v>
      </c>
      <c r="B60" s="42" t="s">
        <v>34</v>
      </c>
      <c r="C60" s="2">
        <v>22935</v>
      </c>
      <c r="D60" s="2">
        <v>28571</v>
      </c>
      <c r="E60" s="2">
        <v>125</v>
      </c>
      <c r="F60" s="2" t="s">
        <v>55</v>
      </c>
      <c r="G60" s="2">
        <v>39257</v>
      </c>
      <c r="H60" s="16">
        <v>47601</v>
      </c>
      <c r="I60" s="1">
        <f t="shared" si="1"/>
        <v>121.25480805970909</v>
      </c>
      <c r="J60" s="2" t="s">
        <v>55</v>
      </c>
      <c r="K60" s="2">
        <v>47473</v>
      </c>
      <c r="L60" s="2">
        <v>58287</v>
      </c>
      <c r="M60" s="2">
        <v>122.77926400269628</v>
      </c>
      <c r="N60" s="2" t="s">
        <v>55</v>
      </c>
      <c r="O60" s="2">
        <v>72322</v>
      </c>
      <c r="P60" s="2">
        <v>90402</v>
      </c>
      <c r="Q60" s="2">
        <v>124.99930864743784</v>
      </c>
      <c r="R60" s="2" t="s">
        <v>55</v>
      </c>
      <c r="S60" s="2">
        <v>95163</v>
      </c>
      <c r="T60" s="2">
        <v>123010</v>
      </c>
      <c r="U60" s="2">
        <v>129.26242342086735</v>
      </c>
      <c r="V60" s="2" t="s">
        <v>55</v>
      </c>
    </row>
    <row r="61" spans="1:22" x14ac:dyDescent="0.25">
      <c r="A61" s="36"/>
      <c r="B61" s="36"/>
      <c r="C61" s="36"/>
      <c r="D61" s="36"/>
      <c r="E61" s="36"/>
      <c r="F61" s="36"/>
      <c r="G61" s="37"/>
      <c r="H61" s="37"/>
      <c r="I61" s="37"/>
      <c r="J61" s="37"/>
      <c r="K61" s="37"/>
      <c r="L61" s="37"/>
      <c r="M61" s="37"/>
      <c r="N61" s="37"/>
      <c r="O61" s="38"/>
      <c r="P61" s="38"/>
      <c r="Q61" s="38"/>
      <c r="R61" s="38"/>
      <c r="S61" s="38"/>
      <c r="T61" s="38"/>
      <c r="U61" s="38"/>
      <c r="V61" s="38"/>
    </row>
    <row r="62" spans="1:22" x14ac:dyDescent="0.25">
      <c r="A62" s="23" t="s">
        <v>0</v>
      </c>
      <c r="B62" s="24"/>
      <c r="C62" s="25" t="s">
        <v>1</v>
      </c>
      <c r="D62" s="25"/>
      <c r="E62" s="25"/>
      <c r="F62" s="25"/>
      <c r="G62" s="25" t="s">
        <v>2</v>
      </c>
      <c r="H62" s="25"/>
      <c r="I62" s="25"/>
      <c r="J62" s="25"/>
      <c r="K62" s="25" t="s">
        <v>3</v>
      </c>
      <c r="L62" s="25"/>
      <c r="M62" s="25"/>
      <c r="N62" s="25"/>
      <c r="O62" s="26" t="s">
        <v>4</v>
      </c>
      <c r="P62" s="26"/>
      <c r="Q62" s="26"/>
      <c r="R62" s="26"/>
      <c r="S62" s="26" t="s">
        <v>5</v>
      </c>
      <c r="T62" s="26"/>
      <c r="U62" s="26"/>
      <c r="V62" s="26"/>
    </row>
    <row r="63" spans="1:22" x14ac:dyDescent="0.25">
      <c r="A63" s="27"/>
      <c r="B63" s="28"/>
      <c r="C63" s="29" t="s">
        <v>6</v>
      </c>
      <c r="D63" s="29" t="s">
        <v>7</v>
      </c>
      <c r="E63" s="25" t="s">
        <v>8</v>
      </c>
      <c r="F63" s="25"/>
      <c r="G63" s="29" t="s">
        <v>6</v>
      </c>
      <c r="H63" s="29" t="s">
        <v>7</v>
      </c>
      <c r="I63" s="25" t="s">
        <v>8</v>
      </c>
      <c r="J63" s="25"/>
      <c r="K63" s="29" t="s">
        <v>6</v>
      </c>
      <c r="L63" s="29" t="s">
        <v>7</v>
      </c>
      <c r="M63" s="25" t="s">
        <v>8</v>
      </c>
      <c r="N63" s="25"/>
      <c r="O63" s="30" t="s">
        <v>6</v>
      </c>
      <c r="P63" s="30" t="s">
        <v>7</v>
      </c>
      <c r="Q63" s="26" t="s">
        <v>8</v>
      </c>
      <c r="R63" s="26"/>
      <c r="S63" s="30" t="s">
        <v>6</v>
      </c>
      <c r="T63" s="30" t="s">
        <v>7</v>
      </c>
      <c r="U63" s="26" t="s">
        <v>8</v>
      </c>
      <c r="V63" s="26"/>
    </row>
    <row r="64" spans="1:22" ht="45" x14ac:dyDescent="0.25">
      <c r="A64" s="31" t="s">
        <v>9</v>
      </c>
      <c r="B64" s="41" t="s">
        <v>35</v>
      </c>
      <c r="C64" s="1">
        <v>66.3</v>
      </c>
      <c r="D64" s="1">
        <v>66</v>
      </c>
      <c r="E64" s="1">
        <v>99.6</v>
      </c>
      <c r="F64" s="1" t="s">
        <v>54</v>
      </c>
      <c r="G64" s="1">
        <v>67.400000000000006</v>
      </c>
      <c r="H64" s="1">
        <v>65.3</v>
      </c>
      <c r="I64" s="1">
        <f t="shared" ref="I64:I66" si="2">H64/G64*100</f>
        <v>96.884272997032625</v>
      </c>
      <c r="J64" s="2" t="s">
        <v>54</v>
      </c>
      <c r="K64" s="1">
        <v>66.927899686520377</v>
      </c>
      <c r="L64" s="1">
        <v>65.110098709187554</v>
      </c>
      <c r="M64" s="2">
        <v>97.283941396865714</v>
      </c>
      <c r="N64" s="2" t="s">
        <v>54</v>
      </c>
      <c r="O64" s="1">
        <v>66.970265202250204</v>
      </c>
      <c r="P64" s="1">
        <v>64.963867430849746</v>
      </c>
      <c r="Q64" s="2">
        <v>97.004046847744846</v>
      </c>
      <c r="R64" s="2" t="s">
        <v>54</v>
      </c>
      <c r="S64" s="1">
        <v>66.737198476512901</v>
      </c>
      <c r="T64" s="1">
        <v>65.792369772560534</v>
      </c>
      <c r="U64" s="2">
        <v>98.584254770171569</v>
      </c>
      <c r="V64" s="2" t="s">
        <v>54</v>
      </c>
    </row>
    <row r="65" spans="1:24" ht="30" x14ac:dyDescent="0.25">
      <c r="A65" s="33" t="s">
        <v>11</v>
      </c>
      <c r="B65" s="43" t="s">
        <v>36</v>
      </c>
      <c r="C65" s="2">
        <v>752</v>
      </c>
      <c r="D65" s="2">
        <v>817</v>
      </c>
      <c r="E65" s="1">
        <v>108.6</v>
      </c>
      <c r="F65" s="2" t="s">
        <v>56</v>
      </c>
      <c r="G65" s="2">
        <v>1401</v>
      </c>
      <c r="H65" s="2">
        <v>1358</v>
      </c>
      <c r="I65" s="1">
        <f t="shared" si="2"/>
        <v>96.930763740185583</v>
      </c>
      <c r="J65" s="2" t="s">
        <v>54</v>
      </c>
      <c r="K65" s="2">
        <v>1708</v>
      </c>
      <c r="L65" s="2">
        <v>1715</v>
      </c>
      <c r="M65" s="2">
        <v>100.40983606557377</v>
      </c>
      <c r="N65" s="2" t="s">
        <v>54</v>
      </c>
      <c r="O65" s="2">
        <v>2500</v>
      </c>
      <c r="P65" s="2">
        <v>2607</v>
      </c>
      <c r="Q65" s="2">
        <v>104.28</v>
      </c>
      <c r="R65" s="2" t="s">
        <v>54</v>
      </c>
      <c r="S65" s="2">
        <v>3154</v>
      </c>
      <c r="T65" s="2">
        <v>3587</v>
      </c>
      <c r="U65" s="2">
        <v>113.72859860494611</v>
      </c>
      <c r="V65" s="2" t="s">
        <v>55</v>
      </c>
      <c r="X65" s="3"/>
    </row>
    <row r="66" spans="1:24" ht="30" x14ac:dyDescent="0.25">
      <c r="A66" s="33" t="s">
        <v>13</v>
      </c>
      <c r="B66" s="35" t="s">
        <v>37</v>
      </c>
      <c r="C66" s="2">
        <v>1134</v>
      </c>
      <c r="D66" s="2">
        <v>1237</v>
      </c>
      <c r="E66" s="1">
        <v>109.1</v>
      </c>
      <c r="F66" s="2" t="s">
        <v>56</v>
      </c>
      <c r="G66" s="2">
        <v>2079</v>
      </c>
      <c r="H66" s="2">
        <v>2079</v>
      </c>
      <c r="I66" s="1">
        <f t="shared" si="2"/>
        <v>100</v>
      </c>
      <c r="J66" s="2" t="s">
        <v>54</v>
      </c>
      <c r="K66" s="2">
        <v>2552</v>
      </c>
      <c r="L66" s="2">
        <v>2634</v>
      </c>
      <c r="M66" s="2">
        <v>103.21316614420061</v>
      </c>
      <c r="N66" s="2" t="s">
        <v>54</v>
      </c>
      <c r="O66" s="2">
        <v>3733</v>
      </c>
      <c r="P66" s="2">
        <v>4013</v>
      </c>
      <c r="Q66" s="2">
        <v>107.50066970265202</v>
      </c>
      <c r="R66" s="2" t="s">
        <v>56</v>
      </c>
      <c r="S66" s="2">
        <v>4726</v>
      </c>
      <c r="T66" s="2">
        <v>5452</v>
      </c>
      <c r="U66" s="2">
        <v>115.36182818451121</v>
      </c>
      <c r="V66" s="2" t="s">
        <v>55</v>
      </c>
    </row>
    <row r="67" spans="1:24" x14ac:dyDescent="0.25">
      <c r="A67" s="36"/>
      <c r="B67" s="36"/>
      <c r="C67" s="36"/>
      <c r="D67" s="36"/>
      <c r="E67" s="36"/>
      <c r="F67" s="36"/>
      <c r="G67" s="37"/>
      <c r="H67" s="37"/>
      <c r="I67" s="37"/>
      <c r="J67" s="37"/>
      <c r="K67" s="37"/>
      <c r="L67" s="37"/>
      <c r="M67" s="37"/>
      <c r="N67" s="37"/>
      <c r="O67" s="38"/>
      <c r="P67" s="38"/>
      <c r="Q67" s="38"/>
      <c r="R67" s="38"/>
      <c r="S67" s="38"/>
      <c r="T67" s="38"/>
      <c r="U67" s="38"/>
      <c r="V67" s="38"/>
    </row>
    <row r="68" spans="1:24" x14ac:dyDescent="0.25">
      <c r="A68" s="23" t="s">
        <v>0</v>
      </c>
      <c r="B68" s="24"/>
      <c r="C68" s="25" t="s">
        <v>1</v>
      </c>
      <c r="D68" s="25"/>
      <c r="E68" s="25"/>
      <c r="F68" s="25"/>
      <c r="G68" s="25" t="s">
        <v>2</v>
      </c>
      <c r="H68" s="25"/>
      <c r="I68" s="25"/>
      <c r="J68" s="25"/>
      <c r="K68" s="25" t="s">
        <v>3</v>
      </c>
      <c r="L68" s="25"/>
      <c r="M68" s="25"/>
      <c r="N68" s="25"/>
      <c r="O68" s="26" t="s">
        <v>4</v>
      </c>
      <c r="P68" s="26"/>
      <c r="Q68" s="26"/>
      <c r="R68" s="26"/>
      <c r="S68" s="26" t="s">
        <v>5</v>
      </c>
      <c r="T68" s="26"/>
      <c r="U68" s="26"/>
      <c r="V68" s="26"/>
    </row>
    <row r="69" spans="1:24" x14ac:dyDescent="0.25">
      <c r="A69" s="27"/>
      <c r="B69" s="28"/>
      <c r="C69" s="29" t="s">
        <v>6</v>
      </c>
      <c r="D69" s="29" t="s">
        <v>7</v>
      </c>
      <c r="E69" s="25" t="s">
        <v>8</v>
      </c>
      <c r="F69" s="25"/>
      <c r="G69" s="29" t="s">
        <v>6</v>
      </c>
      <c r="H69" s="29" t="s">
        <v>7</v>
      </c>
      <c r="I69" s="25" t="s">
        <v>8</v>
      </c>
      <c r="J69" s="25"/>
      <c r="K69" s="29" t="s">
        <v>6</v>
      </c>
      <c r="L69" s="29" t="s">
        <v>7</v>
      </c>
      <c r="M69" s="25" t="s">
        <v>8</v>
      </c>
      <c r="N69" s="25"/>
      <c r="O69" s="30" t="s">
        <v>6</v>
      </c>
      <c r="P69" s="30" t="s">
        <v>7</v>
      </c>
      <c r="Q69" s="26" t="s">
        <v>8</v>
      </c>
      <c r="R69" s="26"/>
      <c r="S69" s="30" t="s">
        <v>6</v>
      </c>
      <c r="T69" s="30" t="s">
        <v>7</v>
      </c>
      <c r="U69" s="26" t="s">
        <v>8</v>
      </c>
      <c r="V69" s="26"/>
    </row>
    <row r="70" spans="1:24" ht="45" x14ac:dyDescent="0.25">
      <c r="A70" s="31" t="s">
        <v>9</v>
      </c>
      <c r="B70" s="41" t="s">
        <v>38</v>
      </c>
      <c r="C70" s="1">
        <v>180.2</v>
      </c>
      <c r="D70" s="1">
        <v>163.4</v>
      </c>
      <c r="E70" s="1">
        <v>90.7</v>
      </c>
      <c r="F70" s="2" t="s">
        <v>56</v>
      </c>
      <c r="G70" s="1">
        <v>296.60000000000002</v>
      </c>
      <c r="H70" s="1">
        <v>274.7</v>
      </c>
      <c r="I70" s="1">
        <f t="shared" ref="I70:I72" si="3">H70/G70*100</f>
        <v>92.616318273769366</v>
      </c>
      <c r="J70" s="1" t="s">
        <v>56</v>
      </c>
      <c r="K70" s="1">
        <v>367.08256880733944</v>
      </c>
      <c r="L70" s="1">
        <v>347.04504504504507</v>
      </c>
      <c r="M70" s="1">
        <v>94.541412351069468</v>
      </c>
      <c r="N70" s="2" t="s">
        <v>56</v>
      </c>
      <c r="O70" s="1">
        <v>580.26605504587155</v>
      </c>
      <c r="P70" s="1">
        <v>553.2882882882883</v>
      </c>
      <c r="Q70" s="1">
        <v>95.350793567366168</v>
      </c>
      <c r="R70" s="2" t="s">
        <v>54</v>
      </c>
      <c r="S70" s="1">
        <v>756</v>
      </c>
      <c r="T70" s="1">
        <v>751.02702702702697</v>
      </c>
      <c r="U70" s="1">
        <v>99.342199342199336</v>
      </c>
      <c r="V70" s="2" t="s">
        <v>54</v>
      </c>
    </row>
    <row r="71" spans="1:24" ht="28.5" x14ac:dyDescent="0.25">
      <c r="A71" s="33" t="s">
        <v>11</v>
      </c>
      <c r="B71" s="42" t="s">
        <v>39</v>
      </c>
      <c r="C71" s="2">
        <v>19639</v>
      </c>
      <c r="D71" s="2">
        <v>17974</v>
      </c>
      <c r="E71" s="1">
        <v>91.5</v>
      </c>
      <c r="F71" s="2" t="s">
        <v>56</v>
      </c>
      <c r="G71" s="2">
        <v>32332</v>
      </c>
      <c r="H71" s="2">
        <v>30496</v>
      </c>
      <c r="I71" s="1">
        <f t="shared" si="3"/>
        <v>94.321415316095511</v>
      </c>
      <c r="J71" s="2" t="s">
        <v>56</v>
      </c>
      <c r="K71" s="2">
        <v>40012</v>
      </c>
      <c r="L71" s="2">
        <v>38522</v>
      </c>
      <c r="M71" s="1">
        <v>96.276117164850547</v>
      </c>
      <c r="N71" s="2" t="s">
        <v>54</v>
      </c>
      <c r="O71" s="2">
        <v>63249</v>
      </c>
      <c r="P71" s="2">
        <v>61415</v>
      </c>
      <c r="Q71" s="1">
        <v>97.100349412638934</v>
      </c>
      <c r="R71" s="2" t="s">
        <v>54</v>
      </c>
      <c r="S71" s="2">
        <v>82404</v>
      </c>
      <c r="T71" s="2">
        <v>83364</v>
      </c>
      <c r="U71" s="1">
        <v>101.16499199068005</v>
      </c>
      <c r="V71" s="2" t="s">
        <v>54</v>
      </c>
    </row>
    <row r="72" spans="1:24" ht="42.75" x14ac:dyDescent="0.25">
      <c r="A72" s="33" t="s">
        <v>13</v>
      </c>
      <c r="B72" s="42" t="s">
        <v>40</v>
      </c>
      <c r="C72" s="2">
        <v>109</v>
      </c>
      <c r="D72" s="2">
        <v>110</v>
      </c>
      <c r="E72" s="1">
        <v>100.9</v>
      </c>
      <c r="F72" s="2" t="s">
        <v>54</v>
      </c>
      <c r="G72" s="2">
        <v>109</v>
      </c>
      <c r="H72" s="2">
        <v>111</v>
      </c>
      <c r="I72" s="1">
        <f t="shared" si="3"/>
        <v>101.83486238532109</v>
      </c>
      <c r="J72" s="2" t="s">
        <v>54</v>
      </c>
      <c r="K72" s="2">
        <v>109</v>
      </c>
      <c r="L72" s="2">
        <v>111</v>
      </c>
      <c r="M72" s="1">
        <v>101.83486238532109</v>
      </c>
      <c r="N72" s="2" t="s">
        <v>54</v>
      </c>
      <c r="O72" s="2">
        <v>109</v>
      </c>
      <c r="P72" s="2">
        <v>111</v>
      </c>
      <c r="Q72" s="1">
        <v>101.83486238532109</v>
      </c>
      <c r="R72" s="2" t="s">
        <v>54</v>
      </c>
      <c r="S72" s="2">
        <v>109</v>
      </c>
      <c r="T72" s="2">
        <v>111</v>
      </c>
      <c r="U72" s="1">
        <v>101.83486238532109</v>
      </c>
      <c r="V72" s="2" t="s">
        <v>54</v>
      </c>
    </row>
    <row r="73" spans="1:24" x14ac:dyDescent="0.25">
      <c r="A73" s="36"/>
      <c r="B73" s="36"/>
      <c r="C73" s="36"/>
      <c r="D73" s="36"/>
      <c r="E73" s="36"/>
      <c r="F73" s="36"/>
      <c r="G73" s="37"/>
      <c r="H73" s="37"/>
      <c r="I73" s="37"/>
      <c r="J73" s="37"/>
      <c r="K73" s="37"/>
      <c r="L73" s="37"/>
      <c r="M73" s="37"/>
      <c r="N73" s="37"/>
      <c r="O73" s="38"/>
      <c r="P73" s="38"/>
      <c r="Q73" s="38"/>
      <c r="R73" s="38"/>
      <c r="S73" s="38"/>
      <c r="T73" s="38"/>
      <c r="U73" s="38"/>
      <c r="V73" s="38"/>
    </row>
    <row r="74" spans="1:24" x14ac:dyDescent="0.25">
      <c r="A74" s="23" t="s">
        <v>0</v>
      </c>
      <c r="B74" s="24"/>
      <c r="C74" s="25" t="s">
        <v>1</v>
      </c>
      <c r="D74" s="25"/>
      <c r="E74" s="25"/>
      <c r="F74" s="25"/>
      <c r="G74" s="25" t="s">
        <v>2</v>
      </c>
      <c r="H74" s="25"/>
      <c r="I74" s="25"/>
      <c r="J74" s="25"/>
      <c r="K74" s="25" t="s">
        <v>3</v>
      </c>
      <c r="L74" s="25"/>
      <c r="M74" s="25"/>
      <c r="N74" s="25"/>
      <c r="O74" s="26" t="s">
        <v>4</v>
      </c>
      <c r="P74" s="26"/>
      <c r="Q74" s="26"/>
      <c r="R74" s="26"/>
      <c r="S74" s="26" t="s">
        <v>5</v>
      </c>
      <c r="T74" s="26"/>
      <c r="U74" s="26"/>
      <c r="V74" s="26"/>
    </row>
    <row r="75" spans="1:24" x14ac:dyDescent="0.25">
      <c r="A75" s="27"/>
      <c r="B75" s="28"/>
      <c r="C75" s="29" t="s">
        <v>6</v>
      </c>
      <c r="D75" s="29" t="s">
        <v>7</v>
      </c>
      <c r="E75" s="25" t="s">
        <v>8</v>
      </c>
      <c r="F75" s="25"/>
      <c r="G75" s="29" t="s">
        <v>6</v>
      </c>
      <c r="H75" s="29" t="s">
        <v>7</v>
      </c>
      <c r="I75" s="25" t="s">
        <v>8</v>
      </c>
      <c r="J75" s="25"/>
      <c r="K75" s="29" t="s">
        <v>6</v>
      </c>
      <c r="L75" s="29" t="s">
        <v>7</v>
      </c>
      <c r="M75" s="25" t="s">
        <v>8</v>
      </c>
      <c r="N75" s="25"/>
      <c r="O75" s="30" t="s">
        <v>6</v>
      </c>
      <c r="P75" s="30" t="s">
        <v>7</v>
      </c>
      <c r="Q75" s="26" t="s">
        <v>8</v>
      </c>
      <c r="R75" s="26"/>
      <c r="S75" s="30" t="s">
        <v>6</v>
      </c>
      <c r="T75" s="30" t="s">
        <v>7</v>
      </c>
      <c r="U75" s="26" t="s">
        <v>8</v>
      </c>
      <c r="V75" s="26"/>
    </row>
    <row r="76" spans="1:24" x14ac:dyDescent="0.25">
      <c r="A76" s="31" t="s">
        <v>9</v>
      </c>
      <c r="B76" s="41" t="s">
        <v>41</v>
      </c>
      <c r="C76" s="1">
        <v>88</v>
      </c>
      <c r="D76" s="1">
        <v>80.900000000000006</v>
      </c>
      <c r="E76" s="1">
        <v>92</v>
      </c>
      <c r="F76" s="2" t="s">
        <v>56</v>
      </c>
      <c r="G76" s="1">
        <v>88</v>
      </c>
      <c r="H76" s="1">
        <v>80.599999999999994</v>
      </c>
      <c r="I76" s="1">
        <f t="shared" ref="I76:I78" si="4">H76/G76*100</f>
        <v>91.590909090909093</v>
      </c>
      <c r="J76" s="1" t="s">
        <v>56</v>
      </c>
      <c r="K76" s="1">
        <v>88.013029315960907</v>
      </c>
      <c r="L76" s="1">
        <v>80.286034772854748</v>
      </c>
      <c r="M76" s="2">
        <v>91.220624260793514</v>
      </c>
      <c r="N76" s="2" t="s">
        <v>56</v>
      </c>
      <c r="O76" s="1">
        <v>89</v>
      </c>
      <c r="P76" s="1">
        <v>81.038251366120221</v>
      </c>
      <c r="Q76" s="2">
        <v>91.0542150181126</v>
      </c>
      <c r="R76" s="2" t="s">
        <v>56</v>
      </c>
      <c r="S76" s="1">
        <v>88.996665656259481</v>
      </c>
      <c r="T76" s="1">
        <v>82.192151556156972</v>
      </c>
      <c r="U76" s="2">
        <v>92.354192092561931</v>
      </c>
      <c r="V76" s="2" t="s">
        <v>56</v>
      </c>
    </row>
    <row r="77" spans="1:24" x14ac:dyDescent="0.25">
      <c r="A77" s="4" t="s">
        <v>11</v>
      </c>
      <c r="B77" s="42" t="s">
        <v>42</v>
      </c>
      <c r="C77" s="2">
        <v>1317</v>
      </c>
      <c r="D77" s="2">
        <v>1405</v>
      </c>
      <c r="E77" s="1">
        <v>106.7</v>
      </c>
      <c r="F77" s="2" t="s">
        <v>56</v>
      </c>
      <c r="G77" s="2">
        <v>2137</v>
      </c>
      <c r="H77" s="2">
        <v>2313</v>
      </c>
      <c r="I77" s="1">
        <f t="shared" si="4"/>
        <v>108.23584464202152</v>
      </c>
      <c r="J77" s="2" t="s">
        <v>56</v>
      </c>
      <c r="K77" s="2">
        <v>2702</v>
      </c>
      <c r="L77" s="2">
        <v>2863</v>
      </c>
      <c r="M77" s="2">
        <v>105.95854922279793</v>
      </c>
      <c r="N77" s="2" t="s">
        <v>56</v>
      </c>
      <c r="O77" s="2">
        <v>4361</v>
      </c>
      <c r="P77" s="2">
        <v>4449</v>
      </c>
      <c r="Q77" s="2">
        <v>102.0178858060078</v>
      </c>
      <c r="R77" s="2" t="s">
        <v>54</v>
      </c>
      <c r="S77" s="2">
        <v>5872</v>
      </c>
      <c r="T77" s="2">
        <v>6074</v>
      </c>
      <c r="U77" s="2">
        <v>103.4400544959128</v>
      </c>
      <c r="V77" s="2" t="s">
        <v>54</v>
      </c>
    </row>
    <row r="78" spans="1:24" x14ac:dyDescent="0.25">
      <c r="A78" s="4" t="s">
        <v>13</v>
      </c>
      <c r="B78" s="42" t="s">
        <v>43</v>
      </c>
      <c r="C78" s="2">
        <v>1497</v>
      </c>
      <c r="D78" s="2">
        <v>1736</v>
      </c>
      <c r="E78" s="1">
        <v>116</v>
      </c>
      <c r="F78" s="2" t="s">
        <v>55</v>
      </c>
      <c r="G78" s="2">
        <v>2428</v>
      </c>
      <c r="H78" s="2">
        <v>2869</v>
      </c>
      <c r="I78" s="1">
        <f t="shared" si="4"/>
        <v>118.16309719934101</v>
      </c>
      <c r="J78" s="2" t="s">
        <v>55</v>
      </c>
      <c r="K78" s="2">
        <v>3070</v>
      </c>
      <c r="L78" s="2">
        <v>3566</v>
      </c>
      <c r="M78" s="2">
        <v>116.15635179153094</v>
      </c>
      <c r="N78" s="2" t="s">
        <v>55</v>
      </c>
      <c r="O78" s="2">
        <v>4900</v>
      </c>
      <c r="P78" s="2">
        <v>5490</v>
      </c>
      <c r="Q78" s="2">
        <v>112.0408163265306</v>
      </c>
      <c r="R78" s="2" t="s">
        <v>55</v>
      </c>
      <c r="S78" s="2">
        <v>6598</v>
      </c>
      <c r="T78" s="2">
        <v>7390</v>
      </c>
      <c r="U78" s="2">
        <v>112.00363746589876</v>
      </c>
      <c r="V78" s="2" t="s">
        <v>55</v>
      </c>
    </row>
  </sheetData>
  <mergeCells count="124">
    <mergeCell ref="U15:V15"/>
    <mergeCell ref="A20:B21"/>
    <mergeCell ref="C20:F20"/>
    <mergeCell ref="G20:J20"/>
    <mergeCell ref="K20:N20"/>
    <mergeCell ref="O20:R20"/>
    <mergeCell ref="S20:V20"/>
    <mergeCell ref="E21:F21"/>
    <mergeCell ref="I21:J21"/>
    <mergeCell ref="M21:N21"/>
    <mergeCell ref="A14:B15"/>
    <mergeCell ref="C14:F14"/>
    <mergeCell ref="G14:J14"/>
    <mergeCell ref="K14:N14"/>
    <mergeCell ref="O14:R14"/>
    <mergeCell ref="S14:V14"/>
    <mergeCell ref="E15:F15"/>
    <mergeCell ref="I15:J15"/>
    <mergeCell ref="M15:N15"/>
    <mergeCell ref="Q15:R15"/>
    <mergeCell ref="Q21:R21"/>
    <mergeCell ref="U21:V21"/>
    <mergeCell ref="A26:B27"/>
    <mergeCell ref="C26:F26"/>
    <mergeCell ref="G26:J26"/>
    <mergeCell ref="K26:N26"/>
    <mergeCell ref="O26:R26"/>
    <mergeCell ref="S26:V26"/>
    <mergeCell ref="E27:F27"/>
    <mergeCell ref="I27:J27"/>
    <mergeCell ref="M27:N27"/>
    <mergeCell ref="Q27:R27"/>
    <mergeCell ref="U27:V27"/>
    <mergeCell ref="A44:B45"/>
    <mergeCell ref="C44:F44"/>
    <mergeCell ref="G44:J44"/>
    <mergeCell ref="K44:N44"/>
    <mergeCell ref="O44:R44"/>
    <mergeCell ref="I33:J33"/>
    <mergeCell ref="M33:N33"/>
    <mergeCell ref="Q33:R33"/>
    <mergeCell ref="U33:V33"/>
    <mergeCell ref="A38:B39"/>
    <mergeCell ref="C38:F38"/>
    <mergeCell ref="G38:J38"/>
    <mergeCell ref="K38:N38"/>
    <mergeCell ref="O38:R38"/>
    <mergeCell ref="S38:V38"/>
    <mergeCell ref="A32:B33"/>
    <mergeCell ref="C32:F32"/>
    <mergeCell ref="G32:J32"/>
    <mergeCell ref="K32:N32"/>
    <mergeCell ref="O32:R32"/>
    <mergeCell ref="S32:V32"/>
    <mergeCell ref="E33:F33"/>
    <mergeCell ref="Q39:R39"/>
    <mergeCell ref="U39:V39"/>
    <mergeCell ref="A50:B51"/>
    <mergeCell ref="C50:F50"/>
    <mergeCell ref="G50:J50"/>
    <mergeCell ref="K50:N50"/>
    <mergeCell ref="O50:R50"/>
    <mergeCell ref="S50:V50"/>
    <mergeCell ref="E51:F51"/>
    <mergeCell ref="I51:J51"/>
    <mergeCell ref="M51:N51"/>
    <mergeCell ref="Q51:R51"/>
    <mergeCell ref="A56:B57"/>
    <mergeCell ref="C56:F56"/>
    <mergeCell ref="G56:J56"/>
    <mergeCell ref="K56:N56"/>
    <mergeCell ref="O56:R56"/>
    <mergeCell ref="S56:V56"/>
    <mergeCell ref="E57:F57"/>
    <mergeCell ref="I57:J57"/>
    <mergeCell ref="M57:N57"/>
    <mergeCell ref="A74:B75"/>
    <mergeCell ref="C74:F74"/>
    <mergeCell ref="G74:J74"/>
    <mergeCell ref="K74:N74"/>
    <mergeCell ref="O74:R74"/>
    <mergeCell ref="S74:V74"/>
    <mergeCell ref="M63:N63"/>
    <mergeCell ref="Q63:R63"/>
    <mergeCell ref="U63:V63"/>
    <mergeCell ref="A68:B69"/>
    <mergeCell ref="C68:F68"/>
    <mergeCell ref="G68:J68"/>
    <mergeCell ref="K68:N68"/>
    <mergeCell ref="O68:R68"/>
    <mergeCell ref="S68:V68"/>
    <mergeCell ref="E69:F69"/>
    <mergeCell ref="A62:B63"/>
    <mergeCell ref="C62:F62"/>
    <mergeCell ref="G62:J62"/>
    <mergeCell ref="K62:N62"/>
    <mergeCell ref="O62:R62"/>
    <mergeCell ref="S62:V62"/>
    <mergeCell ref="E63:F63"/>
    <mergeCell ref="I63:J63"/>
    <mergeCell ref="C2:N2"/>
    <mergeCell ref="E75:F75"/>
    <mergeCell ref="I75:J75"/>
    <mergeCell ref="M75:N75"/>
    <mergeCell ref="Q75:R75"/>
    <mergeCell ref="U75:V75"/>
    <mergeCell ref="E9:K9"/>
    <mergeCell ref="E5:N5"/>
    <mergeCell ref="I69:J69"/>
    <mergeCell ref="M69:N69"/>
    <mergeCell ref="Q69:R69"/>
    <mergeCell ref="U69:V69"/>
    <mergeCell ref="Q57:R57"/>
    <mergeCell ref="U57:V57"/>
    <mergeCell ref="U51:V51"/>
    <mergeCell ref="S44:V44"/>
    <mergeCell ref="E45:F45"/>
    <mergeCell ref="I45:J45"/>
    <mergeCell ref="M45:N45"/>
    <mergeCell ref="Q45:R45"/>
    <mergeCell ref="U45:V45"/>
    <mergeCell ref="E39:F39"/>
    <mergeCell ref="I39:J39"/>
    <mergeCell ref="M39:N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 E023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2015-04-21T21:09:15Z</dcterms:modified>
</cp:coreProperties>
</file>